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77\Desktop\Запрос ценовых предложений\закуп способом ценовых предложении\приложения\"/>
    </mc:Choice>
  </mc:AlternateContent>
  <bookViews>
    <workbookView xWindow="0" yWindow="0" windowWidth="21600" windowHeight="9735"/>
  </bookViews>
  <sheets>
    <sheet name="ИМН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3" i="2" l="1"/>
  <c r="G262" i="2" l="1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43" i="2" l="1"/>
  <c r="G80" i="2" l="1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" i="2" l="1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</calcChain>
</file>

<file path=xl/sharedStrings.xml><?xml version="1.0" encoding="utf-8"?>
<sst xmlns="http://schemas.openxmlformats.org/spreadsheetml/2006/main" count="779" uniqueCount="453">
  <si>
    <t>№ лота</t>
  </si>
  <si>
    <t>флакон</t>
  </si>
  <si>
    <t>шт</t>
  </si>
  <si>
    <t>уп</t>
  </si>
  <si>
    <t xml:space="preserve">10ти электродный кабель </t>
  </si>
  <si>
    <t>10ти электродный кабель для электрокардиографа ЭК 3Т-01-Р-Д</t>
  </si>
  <si>
    <t xml:space="preserve">АмниоТест (AmnioTest™) </t>
  </si>
  <si>
    <t>АмниоТест также называют тест на околоплодные воды - это одноразовый тест на подтекание околоплодных вод. Определение разрыва околоплодного пузыря ...</t>
  </si>
  <si>
    <t xml:space="preserve">Батарейки для СМАД аппарата </t>
  </si>
  <si>
    <t>Батарейки серии Multiple Power AA.R6-12V</t>
  </si>
  <si>
    <t>Бутыль стеклянная 10 литр</t>
  </si>
  <si>
    <t>Бутыль стеклянная 20 литр</t>
  </si>
  <si>
    <t>Воронка стекло 800 мл, конусообразный, для разлива стерильных  растворов</t>
  </si>
  <si>
    <t>Воронка стекло 800мл, конусообразный, для разлива стерильных  растворов</t>
  </si>
  <si>
    <t>ВЧ инструмент с клавишным переключателем,нож,стержень 2,4 мм кабель 3м одноразовый стерильный в упаковке №50</t>
  </si>
  <si>
    <t xml:space="preserve">Дезтест Озон </t>
  </si>
  <si>
    <t>Дезтест Озон  для индикатор контроля озоновой стерилизации</t>
  </si>
  <si>
    <t>Ерши для пробирок</t>
  </si>
  <si>
    <t>Ерши для промывания  бутылок</t>
  </si>
  <si>
    <t>Жгут резиновый кровоостанавливающии</t>
  </si>
  <si>
    <t xml:space="preserve">метровый </t>
  </si>
  <si>
    <t xml:space="preserve">Индикатор стерильности </t>
  </si>
  <si>
    <t>180 градусныймед.изделия</t>
  </si>
  <si>
    <t>132 градусный мед.изделия</t>
  </si>
  <si>
    <t>Кленка медицинская подкладная</t>
  </si>
  <si>
    <t>Крафт бумага</t>
  </si>
  <si>
    <t>Кресло туалет</t>
  </si>
  <si>
    <t>Кресло-туалет для пожилых людей и инвалидов</t>
  </si>
  <si>
    <t xml:space="preserve">Лампа  бактерицидный   ОБН 2х30 Вт  </t>
  </si>
  <si>
    <t>Лента диаграмная 210х30</t>
  </si>
  <si>
    <t>Липучка для холтера</t>
  </si>
  <si>
    <t>Липучка для  холтер аппарата</t>
  </si>
  <si>
    <t>Маска с воздушной подушкой с  регулированочным  винтом , размером № 4(Маска анестезиологическая )</t>
  </si>
  <si>
    <t>Маска с воздушной подушкой с  регулированочным  винтом , размером № 5(Маска анестезиологическая )</t>
  </si>
  <si>
    <t>Мешок для ручной ИВЛ взрослый многоразовый   1500 мл</t>
  </si>
  <si>
    <t>Мочеточниковый стент</t>
  </si>
  <si>
    <t>Мочеточниковый стент 6 Fr</t>
  </si>
  <si>
    <t xml:space="preserve">Мочеточниковый проводник </t>
  </si>
  <si>
    <t>Мочеточниковый проводник с гибким наконечником</t>
  </si>
  <si>
    <t>Световод для лазерной литотрипсии</t>
  </si>
  <si>
    <t xml:space="preserve">Перчатки хирургические, стерильные, опудренные размер  8 </t>
  </si>
  <si>
    <t xml:space="preserve">ENCORE ORTHOPAEDiC перчатки хирургические,стерильные,опудренные размер   8 </t>
  </si>
  <si>
    <t xml:space="preserve">Перчатки хирургические, стерильные, опудренные размер 7,5 </t>
  </si>
  <si>
    <t xml:space="preserve">ENCORE ORTHOPAEDiC перчатки хирургические,стерильные,опудренные размер 7,5 </t>
  </si>
  <si>
    <t>Пипетки полимерные глазные</t>
  </si>
  <si>
    <t>Планшеты для определение гр.крови по 50 лунок 190х290мм</t>
  </si>
  <si>
    <t>Планшеты для определение гр.крови</t>
  </si>
  <si>
    <t xml:space="preserve">Подкладное судно  для взрослых </t>
  </si>
  <si>
    <t xml:space="preserve">Прибор для измерения АД </t>
  </si>
  <si>
    <t>Механический  измеритель  артериального давление</t>
  </si>
  <si>
    <t>Пробирки стеклянные</t>
  </si>
  <si>
    <t xml:space="preserve">Термометр  комнатный </t>
  </si>
  <si>
    <t>Для измерение  температуры  помещении</t>
  </si>
  <si>
    <t xml:space="preserve">Термометр для холодильника </t>
  </si>
  <si>
    <t xml:space="preserve"> ТС-7-М1 </t>
  </si>
  <si>
    <t>Термометр ртутный максимальный стеклянный</t>
  </si>
  <si>
    <t>Предназначен для измерения температуры тела</t>
  </si>
  <si>
    <t xml:space="preserve">Утка с крышкой </t>
  </si>
  <si>
    <t>Утка с крышкой для взрослых</t>
  </si>
  <si>
    <t xml:space="preserve">Хирургическая грыжевая сетка </t>
  </si>
  <si>
    <t>Сетка ULTRAPRO - частично рассасывающаяся облегченная монофиламентная сетка, состоящая примерно из одинаковых частей:PROLENE - нерассасывающихся полипролиеновых волокон;MONOCRYL - рассасывающихся полиглекапроновых волокон. 10*15   Рассасывающаяся</t>
  </si>
  <si>
    <t>Сетка ULTRAPRO - частично рассасывающаяся облегченная монофиламентная сетка, состоящая примерно из одинаковых частей:PROLENE - нерассасывающихся полипролиеновых волокон; MONOCRYL - рассасывающихся полиглекапроновых волокон. 15*15  Рассасывающаяся</t>
  </si>
  <si>
    <t>Ходунки для инвалидов (послеоперационные)</t>
  </si>
  <si>
    <t>Складываются при помощи одной кнопки.Очень компактные. Высота регулируется. Ходунки идут шагающие</t>
  </si>
  <si>
    <t>Цоликлон Анти- А</t>
  </si>
  <si>
    <t>р-р для определение группа крови 10,0</t>
  </si>
  <si>
    <t>Цоликлон Анти - АВ</t>
  </si>
  <si>
    <t>р-р для определение группа крови 5,0</t>
  </si>
  <si>
    <t>Цоликлон  Анти- В</t>
  </si>
  <si>
    <t>Цоликлон Супер Д</t>
  </si>
  <si>
    <t>Шприц 10,0</t>
  </si>
  <si>
    <t>Шприц 10 мл с игл 21Gх1 1/2" инъекц. 3х-комп.стерильный</t>
  </si>
  <si>
    <t>Шприц 5,0</t>
  </si>
  <si>
    <t>Шприц 5 мл с игл 22Gх1 1/2" инъекц. 3х-комп.стерильный</t>
  </si>
  <si>
    <t>Шприц 2,0</t>
  </si>
  <si>
    <t>Шприц  инъекционный трехкомпонентный стерильный однократного применения объемами: 2мл с иглами 23Gx1"</t>
  </si>
  <si>
    <t>Шприц 20,0</t>
  </si>
  <si>
    <t>Шприц  20 мл с игл 20Gх  1 1/2" инъекц. 3х-комп.стерильный</t>
  </si>
  <si>
    <t>Шприц 50,0</t>
  </si>
  <si>
    <t>одноразовый  стерильный  50  мл</t>
  </si>
  <si>
    <t xml:space="preserve">Шприцы Жане 150 мл </t>
  </si>
  <si>
    <t>Шприцы  одноразовый тип Жане 150 мл с наконечником для катерной насадки</t>
  </si>
  <si>
    <t>Штанглас  2  литровые с притертой пробкой</t>
  </si>
  <si>
    <t>Штанглаз  2  литровые с притертой пробкой</t>
  </si>
  <si>
    <t>Штанглас 5  литровые с притертой пробкой</t>
  </si>
  <si>
    <t>Штанглаз  5  литровые с притертой пробкой</t>
  </si>
  <si>
    <t>Штанглас 100  милилитровые с уским  горлышком   притертой пробкой</t>
  </si>
  <si>
    <t xml:space="preserve">Флаконы овальные для лекарственных средств , узкое горло под притертую пробку  вместимости 100 мл </t>
  </si>
  <si>
    <t>Штанглас 500 мл с притертой пробкой</t>
  </si>
  <si>
    <t>из темного стекла 500 мл</t>
  </si>
  <si>
    <t>Штатив для пробирок с силиконовой вставкой  30 гнезд</t>
  </si>
  <si>
    <t>Атропин сульфат</t>
  </si>
  <si>
    <t>раствор для инъекций 0,1% 1 мл</t>
  </si>
  <si>
    <t>ампула</t>
  </si>
  <si>
    <t>Дидрогестерон</t>
  </si>
  <si>
    <t>таблетки 10мг</t>
  </si>
  <si>
    <t>таблетки</t>
  </si>
  <si>
    <t>Метил_x0002_допа</t>
  </si>
  <si>
    <t>Таблетки, 250 мг, №50</t>
  </si>
  <si>
    <t>Диклофенак</t>
  </si>
  <si>
    <t>Гель, 5 %, №1</t>
  </si>
  <si>
    <t>туба</t>
  </si>
  <si>
    <t>Кальция глюканат</t>
  </si>
  <si>
    <t>раствор для иньекций 100мг/мл 5мл</t>
  </si>
  <si>
    <t>Нифедипин</t>
  </si>
  <si>
    <t>Таблетки, покрытые обо_x0002_лочкой, 10 мг, № 50</t>
  </si>
  <si>
    <t>Натрия хлорид+ калия хлорид+ натрий уксуснокислый</t>
  </si>
  <si>
    <t>раствор для инфузий 400мл</t>
  </si>
  <si>
    <t>Дисоль</t>
  </si>
  <si>
    <t>Пентоксифиллин</t>
  </si>
  <si>
    <t xml:space="preserve">раствор для инъекций  2 %   5 мл </t>
  </si>
  <si>
    <t>Прогестерон</t>
  </si>
  <si>
    <t>капсулы 200 мг</t>
  </si>
  <si>
    <t>капсула</t>
  </si>
  <si>
    <t>Папаверина гидрохлорид</t>
  </si>
  <si>
    <t xml:space="preserve">раствор для инъекций 2 %  2 мл </t>
  </si>
  <si>
    <t>Тиамин</t>
  </si>
  <si>
    <t>раствор для инъекций 5 % 1 мл</t>
  </si>
  <si>
    <t>Октреотид</t>
  </si>
  <si>
    <t>раствор для инъекций 100 мкг/мл, 1 мл</t>
  </si>
  <si>
    <t>Йод</t>
  </si>
  <si>
    <t>раствор спиртовой 5 % 30 мл</t>
  </si>
  <si>
    <t>Ибупрофен</t>
  </si>
  <si>
    <t>раствор для внутривенно_x0002_го введения 400 мг/4 мл, 4 мл</t>
  </si>
  <si>
    <t xml:space="preserve">Циннаризин </t>
  </si>
  <si>
    <t>таблетки 25 мг</t>
  </si>
  <si>
    <t>таблетка</t>
  </si>
  <si>
    <t>Урапидил</t>
  </si>
  <si>
    <t>Раствор для внутривенно_x0002_го введения, 5 мг/мл, 10 мл, №5</t>
  </si>
  <si>
    <t>Тримеперидин</t>
  </si>
  <si>
    <t>раствор для инъекций 2% по 1 мл</t>
  </si>
  <si>
    <t>Фентанил</t>
  </si>
  <si>
    <t>раствор для инъекций 0,005% 2мл</t>
  </si>
  <si>
    <t xml:space="preserve">120 градусный мед.изделия </t>
  </si>
  <si>
    <t>метр</t>
  </si>
  <si>
    <t>пара</t>
  </si>
  <si>
    <t>Приложение 1 к объявлению</t>
  </si>
  <si>
    <t>Флоуметр регулятор потока кислорода с увлажнителем, предназначен для корректировки дозы выбранного медицинского газа для пациента (Увлажнитель-флоуметр для кислорода с прямым газовым коннектором)</t>
  </si>
  <si>
    <t>Викрил рапид</t>
  </si>
  <si>
    <t>Гель для УЗИ 5 литр</t>
  </si>
  <si>
    <t>канистра</t>
  </si>
  <si>
    <t>Губка гемостатическая рассасывающаяся СПОНГОСТАН разм. Стандарт 7х5х1</t>
  </si>
  <si>
    <t>Зажим Денди мягкий,изогнутый 140мм</t>
  </si>
  <si>
    <t>Зажим Дэнди мягкий,изогнутый 140мм</t>
  </si>
  <si>
    <t xml:space="preserve">Зажим для бюретки </t>
  </si>
  <si>
    <t>Зажим с держателем для титровальных установок полипропиленовый. Материал - полипропилен.  Длина - 151 мм -d(основания)-12/12.8мм -Ход держателя -10/30мм.</t>
  </si>
  <si>
    <t>Зажим кровостанавливающии  Москит с нарезкой изогнутый 16 см</t>
  </si>
  <si>
    <t>Зажим кровостанавливающии  с нарезкой  изогнутый  16  см</t>
  </si>
  <si>
    <t>Зажим кровостанавливающии  с нарезкой  изогнутый  20  см</t>
  </si>
  <si>
    <t>Зажим кровостанавливающии 1*2 зубый изогнутый  16  см</t>
  </si>
  <si>
    <t>Зажим кровостанавливающии 1*2 зубый изогнутый  20  см</t>
  </si>
  <si>
    <t>Зажим кровостанавливающии 1*2 зубый прямой  20  см</t>
  </si>
  <si>
    <t>Канюля и набор янкувера стандартная</t>
  </si>
  <si>
    <t>Катетер Фолея "Romed "  № 14</t>
  </si>
  <si>
    <t>Катетер Фолея 2-х  ходовой,с силиконовым покрытием, р.14FR однокр.прим. стер</t>
  </si>
  <si>
    <t>Катетер Фолея "Romed "  № 16</t>
  </si>
  <si>
    <t>Катетер Фолея  2-х  ходовой,с силиконовым покрытием, р.16FR однокр.прим. стер</t>
  </si>
  <si>
    <t>Катетер Фолея "Romed "  № 18</t>
  </si>
  <si>
    <t>Катетер Фолея  2-х  ходовой,с силиконовым покрытием, р.18FR однокр.прим. стер</t>
  </si>
  <si>
    <t>Катетер Фолея "Romed "  № 20</t>
  </si>
  <si>
    <t xml:space="preserve">Катетр внутривенный,размер 16 G/1,3х45 мм /стерильный однократного применения   </t>
  </si>
  <si>
    <t>Катетер/канюля внутривенный периферический р.16G c инъекционным клапаном</t>
  </si>
  <si>
    <t xml:space="preserve">Катетр внутривенный,размер 18 G/1,3х45 мм /стерильный однократного применения   </t>
  </si>
  <si>
    <t>Катетер/канюля внутривенный периферический р.18G c инъекционным клапаном</t>
  </si>
  <si>
    <t xml:space="preserve">Катетр внутривенный,размер 20G/1,0х33/стерильный однократного применения   </t>
  </si>
  <si>
    <t>Катетер/канюля внутривенный периферический  р.20G c инъекционным клапаном</t>
  </si>
  <si>
    <t>Контейнер для дезинфекции ЭДПО  3л</t>
  </si>
  <si>
    <t>Кантейнер для дезинфекции ЭДПО  3 л</t>
  </si>
  <si>
    <t>Контейнер для дезинфекции ЭДПО 5 л</t>
  </si>
  <si>
    <t>Кантейнер для дезинфекции ЭДПО 5 л</t>
  </si>
  <si>
    <t>Корнцанг зажим изогнутый разм 20 см для взрослых</t>
  </si>
  <si>
    <t>Корнцанг прямые</t>
  </si>
  <si>
    <t>Костный воск 2,5 гр</t>
  </si>
  <si>
    <t>Кружка Эсмарха одноразовый</t>
  </si>
  <si>
    <t>Локтевой дозатор металлический Эйрлесса</t>
  </si>
  <si>
    <t>Монокрил 1 W3457</t>
  </si>
  <si>
    <t>Захватывающие щипцы с двумя подвижными браншами длиной 100 см 11275FE</t>
  </si>
  <si>
    <t xml:space="preserve">Корзиночный захват для камней 2,5Шр стерильный одноразовый длиной 120 см </t>
  </si>
  <si>
    <t>Катетер Фогарти</t>
  </si>
  <si>
    <t>4 F 0,7-800</t>
  </si>
  <si>
    <t>5 F 1,5-400</t>
  </si>
  <si>
    <t>6 F 2,0-400</t>
  </si>
  <si>
    <t>Мочеприемник одноразовый мешок для збора мочи при кроватный</t>
  </si>
  <si>
    <t xml:space="preserve">Мочеприемник стерильный 2000 мл с Завязками, однократного применения </t>
  </si>
  <si>
    <t>Ножницы   тупоконечный изогнутый  16  см</t>
  </si>
  <si>
    <t>тупоконечный изогнутый  16  см</t>
  </si>
  <si>
    <t>Ножницы  с одним острым концом прямые   16 см</t>
  </si>
  <si>
    <t xml:space="preserve">Ножницы т/к изогнутые 20 см </t>
  </si>
  <si>
    <t>Облучатель бактерицидный настенный ОБН 2х30Вт  с  корпусом</t>
  </si>
  <si>
    <t xml:space="preserve">Облучатель бактерицидный настенный ОБН 2х30 Вт  </t>
  </si>
  <si>
    <t>Оптайм рассасываюшиеся фиолетовый М 3,5 USP (0), 90 см игла колющая раз 40 мм, 1/2 окр</t>
  </si>
  <si>
    <t>Оптайм рассасываюшиеся фиолетовый М2    USP (5/0), 75  см игла колющая раз  18  мм, 1/2 окр</t>
  </si>
  <si>
    <t>Оптайм рассасываюшиеся фиолетовый М2 USP (3,0), 75 см игла колющая раз 26 мм, 1/2 окр</t>
  </si>
  <si>
    <t>Оптайм рассасываюшиеся фиолетовый М3 USP (2,0), 75 см игла колющая раз 26 мм, 1/2 окр</t>
  </si>
  <si>
    <t>Оптайм рассасываюшиеся фиолетовый М4 USP (1), 90 см игла колющая раз 48 мм, 1/2 окр</t>
  </si>
  <si>
    <t>Передвижной кварц 4-х ламповый</t>
  </si>
  <si>
    <t>Пинцет  анатомический металический зубчатый  прямой , 16см</t>
  </si>
  <si>
    <t>Пинцет  хирургический  металический зубчатый  прямой , 16см</t>
  </si>
  <si>
    <t>Пролен 1</t>
  </si>
  <si>
    <t>пролен 1</t>
  </si>
  <si>
    <t>Пролен 2</t>
  </si>
  <si>
    <t>пролен 2</t>
  </si>
  <si>
    <t>Пролен 7/0</t>
  </si>
  <si>
    <t>Пролен 6/0</t>
  </si>
  <si>
    <t>Серджисел 5*7,5 см</t>
  </si>
  <si>
    <t>Серджисел 5*7,5 см  (Материал хирургический гемостатический рассасывающийся стерильный SURGIGEL  раз 5*7,5см)</t>
  </si>
  <si>
    <t>Скальпель одноразовый</t>
  </si>
  <si>
    <t>Скальпель одноразовый размер № 22</t>
  </si>
  <si>
    <t>Скальпель одноразовый размер № 23</t>
  </si>
  <si>
    <t>Скальпель одноразовый размер №  12</t>
  </si>
  <si>
    <t>Тройник для инфузионной системы SURUWAY (синий)</t>
  </si>
  <si>
    <t>Трубка медицинская силиконовая вн диаметр 5*1,5</t>
  </si>
  <si>
    <t>кг</t>
  </si>
  <si>
    <t>Трубка медицинская силиконовая вн диаметр 6*1,5</t>
  </si>
  <si>
    <t>Трубка медицинская силиконовая вн диаметр7*1,5</t>
  </si>
  <si>
    <t>Удлинитель для инфузионных насосов</t>
  </si>
  <si>
    <t>Для медленного ведение инъекционного растворов</t>
  </si>
  <si>
    <t xml:space="preserve">Укладка сумка пластмассовая медицинская </t>
  </si>
  <si>
    <t>Для хранения препаратов оказании первой мед.помощии</t>
  </si>
  <si>
    <t>Щипцы маточные однозубые</t>
  </si>
  <si>
    <t> (пулевые), для оттягивания тела матки, 250мм</t>
  </si>
  <si>
    <t>Эндотрахиальные (интубационные трубки) № 6,5</t>
  </si>
  <si>
    <t>Эндотрахиальные (интубационные трубки) № 7,0</t>
  </si>
  <si>
    <t>Эндотрахиальные (интубационные трубки) № 7,5</t>
  </si>
  <si>
    <t>Эндотрахиальные (интубационные трубки) № 8,0</t>
  </si>
  <si>
    <t>Бинты марлевый медицинский  нестерильный размер 7мх14см</t>
  </si>
  <si>
    <t>Бинты марлевый медицинский  нестерильный из марли  тип 13 тяжелой , размер 7мх14см</t>
  </si>
  <si>
    <t>Бинты марлевый медицинский  стерильный размер 7мх14см</t>
  </si>
  <si>
    <t>Бинты марлевый медицинский  стерильный, тип марли 13 тяжелая  , размер 7мх14см</t>
  </si>
  <si>
    <t>Вата медицинская  нестерильная 100 гр</t>
  </si>
  <si>
    <t>Викрил W 9375 длина 75 см, игла 45 мм</t>
  </si>
  <si>
    <t>Воздушная трубка для небулайзера  OMRON NE-C28P 100 см</t>
  </si>
  <si>
    <t>Загубник для небулайзеров Омрон</t>
  </si>
  <si>
    <t>Для вдыхание ртом аэрозоля из небулайзерной камеры</t>
  </si>
  <si>
    <t>Игла для спинальной анестезии</t>
  </si>
  <si>
    <t>Игла спинальной анестезии тип стандартная размер    (Иглы спинальные для региональной анестезии без проводниковой иглой размером G 25</t>
  </si>
  <si>
    <t>Игла спинальной анестезии тип стандартная размер    (Иглы спинальные для региональной анестезии без проводниковой иглой размером G 26</t>
  </si>
  <si>
    <t>Инвалидная коляска</t>
  </si>
  <si>
    <t>Инвалидная коляска для транспортировка больных</t>
  </si>
  <si>
    <t>Капроновая нить V СР 1   метрич №4</t>
  </si>
  <si>
    <t>Капроновая нить V СР 2 метрич №5</t>
  </si>
  <si>
    <t xml:space="preserve">Капроновая нить V СР 2/0   метрич №3 </t>
  </si>
  <si>
    <t>Капроновая нить крученая белая USP 1   метрич   № 4 c одной иглой 75 см</t>
  </si>
  <si>
    <t>Капроновая нить крученая белая USP 2/0 метрич    № 3 c одной иглой 75 см</t>
  </si>
  <si>
    <t>Капроновая нить крученая белая USP 2метрич  № 5 c одной иглой 75 см</t>
  </si>
  <si>
    <t>Катетер гемодиализный 2-просветный 12 Fr 20 см</t>
  </si>
  <si>
    <t>Коробка безопасной утилизации (КБУ), 10 л.</t>
  </si>
  <si>
    <t>10-и  литровый</t>
  </si>
  <si>
    <t>КБУ 5 литровый</t>
  </si>
  <si>
    <t>5-й  литровый</t>
  </si>
  <si>
    <t>Кетгут полированный VSP1    L  - 75 см с иглой метричный № 5</t>
  </si>
  <si>
    <t>Кетгут полированный VSP 1L 75 см с иглой</t>
  </si>
  <si>
    <t>Пакеты полиэтиленовые для сбора и хранения мед отходов (в комплекте с замком и застежками и ярлыками) "А" (черный)</t>
  </si>
  <si>
    <t>разм 1000*600 мед.изделия черный</t>
  </si>
  <si>
    <t>разм 500*600 мед.изделия черный</t>
  </si>
  <si>
    <t>Пакеты полиэтиленовые для сбора и хранения мед отходов (в комплекте с замком и застежками и ярлыками) "Б" (желтый)</t>
  </si>
  <si>
    <t>разм 1000*600 мед.изделия желтый</t>
  </si>
  <si>
    <t>разм 500*600 мед.изделия желтый</t>
  </si>
  <si>
    <t>Пакеты полиэтиленовые для сбора и хранения мед отходов (в комплекте с замком и застежками и ярлыками) "В" красный</t>
  </si>
  <si>
    <t>разм 1000*600 мед.изделия красный</t>
  </si>
  <si>
    <t>Пакеты полиэтиленовые для сбора и хранения мед отходов (в комплекте с замком и застежками и ярлыками) "Г" (белый)</t>
  </si>
  <si>
    <t>разм 1000*600 мед.изделия белый</t>
  </si>
  <si>
    <t>Пластиковый стакан для небулайзера NE-C28P OMRON</t>
  </si>
  <si>
    <t>Канюля назальная с кислородным шлангом</t>
  </si>
  <si>
    <t xml:space="preserve">Фильтр для дыхательной системы </t>
  </si>
  <si>
    <t xml:space="preserve">Мочевина "BioSystems"cod 21516 .1800опр </t>
  </si>
  <si>
    <t xml:space="preserve">Реагенты для измерения концентрации мочевины 
Cod 21516. (8х60мл + 8х15мл) </t>
  </si>
  <si>
    <t>набор</t>
  </si>
  <si>
    <t xml:space="preserve">Креатинин   "BioSystems"cod 21502.  1800опр      </t>
  </si>
  <si>
    <t xml:space="preserve">Реагенты для измерения концентрации креатинина 
Cod 21502. (5х60мл + 5х60мл) </t>
  </si>
  <si>
    <t>Глюкоза "BioSystems" cod 21503.  1800опр</t>
  </si>
  <si>
    <t xml:space="preserve">Реагенты для измерения концентрации глюкозы
Cod 21503. (4х60мл + 4х15мл) </t>
  </si>
  <si>
    <t>АЛТ "BioSystems"cod   21533 . 1800опр</t>
  </si>
  <si>
    <t xml:space="preserve">Реагенты для измерения концентрации АЛТ
Cod 21533. (8х60мл + 8х15мл) </t>
  </si>
  <si>
    <t>АСТ "BioSystems" cod 21531. 1800опр</t>
  </si>
  <si>
    <t xml:space="preserve">Реагенты для измерения концентрации АСТ
Cod 21531. (8х60мл + 8х15мл) </t>
  </si>
  <si>
    <t xml:space="preserve">Билирубин общий cod  21510 1800опр   </t>
  </si>
  <si>
    <t xml:space="preserve">Реагенты для измерения концентрации белка
Cod 21510. (8х60мл+8х15мл) </t>
  </si>
  <si>
    <t xml:space="preserve">Билирубин прямой "BioSystems"cod 21798. 900опр  </t>
  </si>
  <si>
    <t xml:space="preserve">Реагенты для измерения концентрации прямого билирубина Cod 21798 (4х60мл+3х20мл) </t>
  </si>
  <si>
    <t>Альфа- амилаза общая "BioSystems" cod 21534 360опр</t>
  </si>
  <si>
    <t xml:space="preserve">Реагенты для измерения концентрации амилазы Cod 21534 (2*60+2*15мл) </t>
  </si>
  <si>
    <t>Общий белок "BioSystems"cod  21513. 360опр</t>
  </si>
  <si>
    <t>Реагенты для измерения концентрации белка  Cod 21513 (2х60 2х20мл) 360опр</t>
  </si>
  <si>
    <t xml:space="preserve">Альбумин "BioSystems" cod  21547. 1800опр  </t>
  </si>
  <si>
    <t>Реагенты для измерения концентрации альбумина  Cod 21547 (10х60мл) 1800опр</t>
  </si>
  <si>
    <t>Холестерин "BioSystems"cod 21505. 1800опр</t>
  </si>
  <si>
    <t>Реагенты для измерения концентрации холестерина  Cod 21505   (10х60мл) 1800опр</t>
  </si>
  <si>
    <t>REF: 21528. Триглицериды "BioSystems"</t>
  </si>
  <si>
    <t>Реагенты для измерения концентрации триглицеридов  Cod 21528   (10х60мл) 1800опр</t>
  </si>
  <si>
    <t>С-реактивтивный белок cod 22921"BioSystems"900опр</t>
  </si>
  <si>
    <t>Реагенты для измерения концентрации С-реактивного белка  Cod 22921   (4х60мл+4х15мл) 900опр</t>
  </si>
  <si>
    <t xml:space="preserve">Ревматоидный фактор "BioSystems" 22922. 900опр </t>
  </si>
  <si>
    <t>Реагенты для измерения концентрации Ревматоидного фактора  Cod 22922   (4х60мл+4х15мл)   900опр</t>
  </si>
  <si>
    <t>REF: 1031А100 .Антистрептолизин О №100 Латекс</t>
  </si>
  <si>
    <t xml:space="preserve">Набор для определения антистрептолизина -О   Cod 1031А100 </t>
  </si>
  <si>
    <t xml:space="preserve">Калибратор cod 18011( 5*5) "BioSystems"«ВА-400» «А-15» </t>
  </si>
  <si>
    <t xml:space="preserve">Реагенты для проведения калибровки  Cod 18011  (5х5)  </t>
  </si>
  <si>
    <t>Контрольное сыворотка уров,1 норма "BioSystems" cod 18009 (5*5)</t>
  </si>
  <si>
    <t xml:space="preserve">Реагенты для проведения контроля качества  кровень 1 (норма) Cod 18009  (5х5)  </t>
  </si>
  <si>
    <t xml:space="preserve">Контрольное сыворотка cod (18010) (5*5) уров, 2 патолог, "BioSystems"   </t>
  </si>
  <si>
    <t xml:space="preserve">Реагенты для проведения контроля качества  кровень 2 (патология) Cod 18010  (5х5)  </t>
  </si>
  <si>
    <t xml:space="preserve">Cтандарт СРБ- "BioSystems"1мл. cod 31113     </t>
  </si>
  <si>
    <t xml:space="preserve">Реагенты для проведения калибровки СРБ.Cod 31113. (1х1мл)  </t>
  </si>
  <si>
    <t xml:space="preserve">Cтандарт РФ -"BioSystems" 1мл. cod 31116     </t>
  </si>
  <si>
    <t xml:space="preserve">Реагенты для проведения калибровки РФ Cod 31116. (1х1мл)  </t>
  </si>
  <si>
    <t>Ревматоидный контроль "BioSystems" cod 31213.  уровень1. (3х1мл)</t>
  </si>
  <si>
    <t xml:space="preserve">Реагенты для проведения контроля качества  РФ. кровень 1 (норма) Cod 31213   (3х1мл)  </t>
  </si>
  <si>
    <t>Ревматоидный контроль "BioSystems" cod 31214.  уровень2. (3х1мл)</t>
  </si>
  <si>
    <t xml:space="preserve">Реагенты для проведения контроля качества  РФ. кровень 2 (патология) Cod 31214   (3х1мл)  </t>
  </si>
  <si>
    <t>Хлориды  Витал 14-01 (2*100)</t>
  </si>
  <si>
    <t xml:space="preserve">Набор для определения хлоридов в сывортке крови и мочи
 колориметрическим методомCod 14-01 (2х100мл) </t>
  </si>
  <si>
    <t xml:space="preserve">Концентрированный промывочный раствор  "BioSystems"cod АС16434.(500мл) (только для б/х «ВА-400») </t>
  </si>
  <si>
    <t>Промывочный раствор (1х500мл) Cod АС16434.  
CONCENRATED WASHING SOLUTION для бесперебойной работы анализатора с помощью автоматической очистки от загрязнений</t>
  </si>
  <si>
    <t xml:space="preserve">Ротор реакционный №10,REF- АС-11485 (для «ВА-400» . «А-15») </t>
  </si>
  <si>
    <t>Полимерный круглый ротор с гнездами  для работы анализатора</t>
  </si>
  <si>
    <t>упаковка</t>
  </si>
  <si>
    <t xml:space="preserve">Кюветы для образцов №1000, REF-АС-10770 .  «А-15»  </t>
  </si>
  <si>
    <t>Для разделения сыворотки крови на анализатор 1мл у уп №1000</t>
  </si>
  <si>
    <t>Эппендорфа №1000</t>
  </si>
  <si>
    <t>Пробирка микроцентрифужная Эппендорфа 1,5мл
 с закручивающейся крышкой в уп 500шт</t>
  </si>
  <si>
    <t>ВО13416 Промывочный раствор 100мл  BioSystems ( для б/х.анал-ра А-15)</t>
  </si>
  <si>
    <t>Промывочный раствор (1*100) кат.№ ВО13416 для бесперебойной работы анализатора с помощью автоматической очистки от сгустков крови</t>
  </si>
  <si>
    <t>ВО11524 Системный раствор 1л  BioSystems(только для б/х.анал-ра А-15)</t>
  </si>
  <si>
    <t>Системно-промывочный раствор 1л. кат.№ ВО11524 для бесперебойной работы анализатора с помощью автоматической очистки фильтра и магистрали</t>
  </si>
  <si>
    <t xml:space="preserve">Мочевая кислота-02-Витал (энзиматическим колориметрическим методом, уриказа-РАР) 2x50 мл B 12.02 </t>
  </si>
  <si>
    <t xml:space="preserve">Набор для определения мочевой кислоты в крови  Cod 12-02 </t>
  </si>
  <si>
    <t xml:space="preserve">ПРЕВЕКАЛ на основе бычьей сыворотки из комплектаанализатор   биохимический   турбидиметрический ВА-400 "BioSystems" Испания Программа внешнего контроля качества по биохимии </t>
  </si>
  <si>
    <t>ПРЕВЕКАЛ на основе бычьей сыворотки из комплектаанализатор биохимический   турбидиметрический ВА-400 "BioSystems" (12х5мл) на 12 месяцев Для внешнего контроля качества</t>
  </si>
  <si>
    <t xml:space="preserve"> Внешний контроль качества Программа по коагуляции</t>
  </si>
  <si>
    <t xml:space="preserve"> Программа по клинической химии   Для проведения внешнего контроля качества Деятельность 12 месяцев</t>
  </si>
  <si>
    <t>83401621 Cellclean (очищающий раствор Cellclean)</t>
  </si>
  <si>
    <t xml:space="preserve">Очищающий раствор во флаконах 50мл  для гематологического анализатора SYSMEX 500i Cod 83401621 </t>
  </si>
  <si>
    <t xml:space="preserve">83400116. CELLPACK (Разбавитель цельной крови CELLPACK) 20 л . С CELLPACK 20 l (SYSMEX  </t>
  </si>
  <si>
    <t>Разбавитель цельной крови, изотонический  раствор в канистрах (20л) для гематологических анализаторов SYSMEX 500i  Cod 83400116. 500опр</t>
  </si>
  <si>
    <t>канистр</t>
  </si>
  <si>
    <t>5433212. STROMATOLYSER-4DL - 2л . STROMATOLYSER-4DL 1 x 2L.</t>
  </si>
  <si>
    <t>Раствор STROMATOLYSER-4DL(1х2л) для работы гематогогического анализатора SYSMEX 500i  Cod 5433212 (1000опр)</t>
  </si>
  <si>
    <t>5433310.  STROMATOLYSER4DS 42мл.  STROMATOLYSER-4DS 1 x 42ML.</t>
  </si>
  <si>
    <t>Раствор STROMATOLYSER- 4DS (1х42мл). для работы гематогогического анализатора SYSMEX 500i  Cod 5433310 (1200опр)</t>
  </si>
  <si>
    <t>шткук</t>
  </si>
  <si>
    <t>5433514.  SULFOLYSER 1x500мл . SULFOLYSER 1 x 500ML.</t>
  </si>
  <si>
    <t>Раствор SULFOLYSER (1x500мл ) для работы гематогогического анализатора SYSMEX 500i  Cod 5433514 (500опр)</t>
  </si>
  <si>
    <t xml:space="preserve">92405216  STROMATOLYSER  3x500мл Раствор STROMATOLYSER  3x500мл  для работы гематогогического анализатора SYSMEX 300   Cod 92405216. </t>
  </si>
  <si>
    <t>Раствор STROMATOLYSER  3x500мл  для работы гематогогического анализатора SYSMEX 300   Cod 92405216</t>
  </si>
  <si>
    <t>Электронная тест-карта для СОЭ-метр анализатораVISION Pro- B  на10000 тест</t>
  </si>
  <si>
    <t>Тест-карта для определения СОЭ (скорость оседания эритроцитов) на 10000определений</t>
  </si>
  <si>
    <t xml:space="preserve">211156 (341509-1).  E-CHECK (XS) L3 (H)  1.5 мл .С E-CHECK (XS) H, 1,5ML L3.  контроль/качества </t>
  </si>
  <si>
    <t>Контрольная кровь(высокий  уровень) для проведения контроля качества работы гематогогического анализатора SYSMEX 500i Cod 211156 (341509-1). (1х1,5мл)</t>
  </si>
  <si>
    <t>211154 (341507-1).  E-CHECK (XS) L1 (L)  1.5 мл. С E-CHECK (XS) L,  1,5ML L1.  контроль/качества</t>
  </si>
  <si>
    <t>Контрольная кровь(низкий уровень)для проведения контроля качества работы гематогогического анализатора SYSMEX 500i  Cod 211154 (341507-1).(1х1,5мл)</t>
  </si>
  <si>
    <t>211155 (341508-1).  E-CHECK (XS) L2 (N) 1.5 мл. E-CHECK (XS) N,  1,5ML L2. контроль/качества</t>
  </si>
  <si>
    <t>Контрольная кровь(нормальный уровень) для проведения контроля качества работы гематогогического анализатора SYSMEX 500i  Cod 211155 (341508-1) (1х1,5мл)</t>
  </si>
  <si>
    <t xml:space="preserve">Гемоглобин Агат </t>
  </si>
  <si>
    <t>Набор предназначен для количественного определения содержания гемоглобина в крови гемоглобинцианидным методом 600опр</t>
  </si>
  <si>
    <t>Краска Азур-Эозин по Романовского(1л)</t>
  </si>
  <si>
    <t>Краситель Азур Эозин по Романовскому 1л (жидкая синего цвета)</t>
  </si>
  <si>
    <t>Краска -фиксатор Май-Грюньвальда</t>
  </si>
  <si>
    <t>Краситель фиксатор Эозин метилен синий по Май Глюнвальду 1л для фиксации и покраски мазков</t>
  </si>
  <si>
    <t xml:space="preserve">Натрий лимонно-кислый цитрат </t>
  </si>
  <si>
    <t>Натрий лимонно-кислый 3-замещенный 5,5 водный ЧДА
порошок белого цвета. Партия 1203010 (постановкиСОЭ)</t>
  </si>
  <si>
    <t>Иммерсионная масло(100мл)</t>
  </si>
  <si>
    <t>Флакон с иммерсионным маслом (100мл)</t>
  </si>
  <si>
    <t xml:space="preserve">90406116 EIGHTCHECK-3WP N 1.5 мл  из комплекта Автоматический гематологический анализатор XP 300 +2 +8 С (Sysmex Corporation, США 
</t>
  </si>
  <si>
    <t xml:space="preserve">90406019 EIGHTCHECK-3WP L 1.5 мл из комплекта автоматический гематологический анализатор ХP 300  +2 +8С (Sysmex Corporation, США )
</t>
  </si>
  <si>
    <t xml:space="preserve">90405919 EIGHTCHECK-3WP H 1.5 мл из комплекта Автоматический гематологический анализатор XP 300 +2 +8 C (Sysmex Corporation, США )
</t>
  </si>
  <si>
    <t>Тест полоски мочи URISCAN-11  №100</t>
  </si>
  <si>
    <t>Упаковка с тест полосками в контейнере  для диагностики 10 наименований исследований мочи (№100штук)</t>
  </si>
  <si>
    <t>упак</t>
  </si>
  <si>
    <t>Контрольная моча URISCAN-11</t>
  </si>
  <si>
    <t>Упаковка с тест полосками в контейнере  для проведения контроля качества 10 наименований исследований мочи)</t>
  </si>
  <si>
    <t xml:space="preserve">Эко-лаб (уро-мочи) №1000  </t>
  </si>
  <si>
    <t>Набор реагентов предназначен для определения РН,
качественного опредения глюкозы, кетонов, билирубина ,белка  в клини ко-диагностических лабораториях</t>
  </si>
  <si>
    <t>Эко-лаб (мокроты)</t>
  </si>
  <si>
    <t>Набор реагентов предназначен для определения в мокроте 
микроскопии   в клинико-диагностических лабораториях</t>
  </si>
  <si>
    <t>Эко-лаб (кала)</t>
  </si>
  <si>
    <t>Набор реагентов предназначен для определения в кале скрытой
 крови,стеркобилина  в клинико-диагностических лабораториях</t>
  </si>
  <si>
    <t>Эко-лаб СМЖ(спиномозговой жидкости</t>
  </si>
  <si>
    <t>Набор реагентов предназначен для определения цитоза,.
качественного и количественного определения белка, глобулинов,в клини ко-диагностических лабораториях</t>
  </si>
  <si>
    <t>Покровное стекло 24*24мм № 1000</t>
  </si>
  <si>
    <t>Стекло покровное 24х24мм В упакове 1000штук</t>
  </si>
  <si>
    <t>26315087  Картриж с iQM для исследования газов крови, гематокрита, электролитов на 150тест</t>
  </si>
  <si>
    <t>штук</t>
  </si>
  <si>
    <t>2637587  Картриж с iQM для исследования газов крови, гематокрита, электролитов на 75тест</t>
  </si>
  <si>
    <t>Картриж с iQM для исследования газов крови, гематокрита,  электролитов Cod  2637587 на 75тест</t>
  </si>
  <si>
    <t>24001587. GEM CYP GEM 3K 4х5х2,5мл MULTIPAK</t>
  </si>
  <si>
    <t>Набор для проведения контроля качества КЩР (4х5х2,5мл)</t>
  </si>
  <si>
    <t>cod 25000500. Бумага для принтера GEM3000 №5</t>
  </si>
  <si>
    <t>Для выдачи результата ч/з принтер. cod 25000500(в уп 5шт)</t>
  </si>
  <si>
    <t>13011 i-CHROMA™ Tn I (Troponin I) тропонин I, 25 тестов</t>
  </si>
  <si>
    <t>Набор для измерения сердечного тропонинаI cod 13011
 (в уп 25шт)</t>
  </si>
  <si>
    <t>CFPC-25 i-CHROMA™ D-Dimer Д-Димер, 25 тестов</t>
  </si>
  <si>
    <t>Набор для исследования тромбоэмболических заболеваний cod CFPC-25  (в уп 25шт)</t>
  </si>
  <si>
    <t>CFPC -23 PCT . Прокальцитонин - тест. 10тестов</t>
  </si>
  <si>
    <t>Набор для исследования  септических заболеваний cod CFPC -23  (в уп 10шт)</t>
  </si>
  <si>
    <t>CFPC-32 i-CHROMA™ Ferritin ферритин, 25 тестов</t>
  </si>
  <si>
    <t>Набор для определения железа cod  CFPC-32 (в уп 25шт)</t>
  </si>
  <si>
    <t>CFC-36 -CHROMA  ХГЧ (хорионический гонадотропин человеческий)  25 тестов</t>
  </si>
  <si>
    <t>Набор для определения ХГЧ   (хорионический гонадотропин человеческий)   cod CFPC-36  (в уп 25шт)</t>
  </si>
  <si>
    <t>CFPC-38 i-CHROMA™ HbA1c гликолизированный гемоглобин HbA1c, 25 тестов</t>
  </si>
  <si>
    <t>Набор для определения гликозированный гемоглобин HbA1c, 25 тестов cod CFPC-38  (в уп 25шт)</t>
  </si>
  <si>
    <t>REF: CFPO-96  HbAL Control Контроль  HbAL</t>
  </si>
  <si>
    <t>Набор для проведения контроля качестваHbAL  (2х1)</t>
  </si>
  <si>
    <t>REF: CFPO-98 Тропонина   Control Контроль  кардиомаркеров</t>
  </si>
  <si>
    <t>Набор для проведения контроля качества Тропонина (2х1)</t>
  </si>
  <si>
    <t>REF: CFPO-101 Д-Димер Control Контроль  кардиомаркеров</t>
  </si>
  <si>
    <t>Набор для проведения контроля качества  Д-Димера (2х1)</t>
  </si>
  <si>
    <t xml:space="preserve"> REF: CFPO-97.  PCT . Прокальцитонин Control Контроль </t>
  </si>
  <si>
    <t>Набор для проведения контроля качества PCT  (2х1)</t>
  </si>
  <si>
    <t xml:space="preserve">CHROMA  ХГЧ Control Контроль </t>
  </si>
  <si>
    <t>Набор для проведения контроля качества  ХГЧ  (2х1)</t>
  </si>
  <si>
    <t xml:space="preserve">  Ferritin ферритин  Control Контроль </t>
  </si>
  <si>
    <t>Наконечники 20-200мкл №1000</t>
  </si>
  <si>
    <t>Наконечники пласстиковые желтого цвета20-200мкл  №1000</t>
  </si>
  <si>
    <t>№ 9401032. Наконечники 100-1000 мкл №1000</t>
  </si>
  <si>
    <t>Наконечники пласстиковые желтого цвета 1000мкл №1000</t>
  </si>
  <si>
    <t xml:space="preserve">20003050 Рекомбипластин 2Ж (реагент для ПВ и фиб.) -  HemosIL RecombiPlas Tin 2G/Protrombin Time reagent  </t>
  </si>
  <si>
    <t>20003050 Рекомбипластин 2Ж (реагент для ПВ и фиб.) -  HemosIL RecombiPlas Tin 2G/Protrombin Time reagent  (10х20мл) +2 +8 С PT RGT, RECOMBIPLASTIN 2G, HEMOSIL5+5 (Instrumentation Laboratory S.P.A, США ) 815 тестов</t>
  </si>
  <si>
    <t xml:space="preserve">20006800 СинтАСил (АЧТВ реагент) - HemosIL SynthASIL  из комплекта анализатор автоматический коагулометрический для in vitro диагностики ACLELITE/ACL ELITE PRO, ( 5x10мл+5х10мл), t +2+8 С APTT RGT  SynthASIL  HemosIL (Instrumentation Laboratory S.P.A, США ) </t>
  </si>
  <si>
    <t xml:space="preserve">20301700 Фибриноген QFA- HemosIL Fibrinogen, QFA Thrombin из комплекта анализатор автоматический коагулометрический </t>
  </si>
  <si>
    <t>20301700 Фибриноген QFA- HemosIL Fibrinogen, QFA Thrombin из комплекта анализатор автоматический коагулометрический для in vitro диагностики ACL ELITE/ACL ELITE PRO (10х5мл), t +2+8 С Fibrinogen, QFA Thrombin HemosIL (Instrumentation Laboratory S.P.A, США )</t>
  </si>
  <si>
    <t xml:space="preserve">Техпластин тест на 100опр кат№131 </t>
  </si>
  <si>
    <t>Набор предназначен для оценки протромбинового времени свертывания (4х4фл) на 100опр</t>
  </si>
  <si>
    <t>АПТВ лиофилированный на 100опр, кат№152</t>
  </si>
  <si>
    <t>Набор предназначен для оценки для определения активированного частичного тромбопластинового времени (4х4фл) на 100опр</t>
  </si>
  <si>
    <t>Плазма контроль D 504050</t>
  </si>
  <si>
    <t>Набор для проведения контроля качества коагуологических исследований(1х1мл)</t>
  </si>
  <si>
    <t xml:space="preserve">20003700 Калибровочная плазма - HemosIL Calibration plasma из комплекта анализатор автоматический коагулометрический </t>
  </si>
  <si>
    <t>20003700 Калибровочная плазма - HemosIL Calibration plasma из комплекта анализатор автоматический коагулометрический для in vitro диагностики ACL ELITE/ACL ELITE PRO (10x1ml) t +2 +8 C HemosIL Calibration plasma (10x1ml) (Instrumentation Laboratory S.P.A, США )</t>
  </si>
  <si>
    <t xml:space="preserve">20003310 Высокий патологический контроль-HemosIL High Abnormal Control  из комплекта </t>
  </si>
  <si>
    <t>20003310 Высокий патологический контроль-HemosIL High Abnormal Control  из комплекта анализатор автоматический коагулометрический для in vitro диагностики ACL ELITE/ACL ELITE PRO (10x1мл), t +2 +8 C HemosIL High Abnormal Control (10x1ml) (Instrumentation Laboratory S.P.A, США )</t>
  </si>
  <si>
    <t>20003110 Нормальный контроль -HemosIL Normal Control  из комплекта</t>
  </si>
  <si>
    <t>20003110 Нормальный контроль -HemosIL Normal Control  из комплекта анализатор автоматический коагулометрический для in vitro диагностики ACL ELITE/ACL ELITE PRO (10x1мл), t +2 +8 C HemosIL Normal Control (10x1ml) (Instrumentation Laboratory S.P.A, США )</t>
  </si>
  <si>
    <t xml:space="preserve">20003210 Низкий патологический контроль- HemosIL Low Abnormal Control из комплекта </t>
  </si>
  <si>
    <t>20003210 Низкий патологический контроль- HemosIL Low Abnormal Control из комплекта анализатор автоматический коагулометрический для in vitro диагностики ACL ELITE/ACL ELITE PRO (10x1мл), t +2 +8 C HemosIL Low Abnormal Control (10x1ml) (Instrumentation Laboratory S.P.A, США )</t>
  </si>
  <si>
    <t>9832700 Моющий агент - HemosIL CLEANING AGENT 80мл</t>
  </si>
  <si>
    <t>9832700 Моющий агент -HemosIL CLEANING AGENT(80мл)+15 +25 C Critical Care/HemosIL CLEANING AGENT80 (Instrumentation Laboratory S.P.A, США )</t>
  </si>
  <si>
    <t>9831700 Моющий раствор - HemosIL Cleaning Solution  500мл</t>
  </si>
  <si>
    <t>9757600 Разбавитель факторов - HemosIL Factor Diluent  из комплекта анализатор автоматический коагулометрический 100мл</t>
  </si>
  <si>
    <t>9757600 Разбавитель факторов - HemosIL Factor Diluent  из комплекта анализатор автоматический коагулометрический для in vitro диагностики ACL ELITE/ACL ELITE PRO ,( 1х100 мл), t +15 +25 C DILUENT, FACTOR, 1x100ML (Instrumentation Laboratory S.P.A, США )</t>
  </si>
  <si>
    <t>20002400 Референсная эмульсия R-HemosIL Reference Wash R Emulsion из комплекта анализатор автоматический                          (в месяц 4-5 фл расход)</t>
  </si>
  <si>
    <t>20002400 Референсная эмульсия R-HemosIL Reference Wash R Emulsion из комплекта анализатор автоматический коагулометрический для in vitro диагностики ACL ELITE/ACL ELITE PRO (1000 мл)  +15 +25 C Emulsion, Wash-R, ACL 9000 IL (Instrumentation Laboratory S.P.A, США )</t>
  </si>
  <si>
    <t xml:space="preserve">6800000 Роторы (на 20 кювет) - Rotors (20 cuvetettes)  из комплекта анализатор автоматический коагулометрический </t>
  </si>
  <si>
    <t>6800000 Роторы (на 20 кювет) - Rotors (20 cuvetettes)  из комплекта анализатор автоматический коагулометрический для in vitro диагностики ACL ELITE/ACL ELITE PRO,  +4 +45 С Rotors (20 cuvetettes) (Instrumentation Laboratory S.P.A, ИСПАНИЯ )</t>
  </si>
  <si>
    <t>Перечень закупаемых товаров/Сатып алынатын тауарлардың тізімі</t>
  </si>
  <si>
    <t>хабарламаға қосымша №1</t>
  </si>
  <si>
    <t>Халықаралық патенттік емес атау/ Международное непатентованное наименование</t>
  </si>
  <si>
    <t>Өнім сипаттамалары/ характеристика товара</t>
  </si>
  <si>
    <t>/өлшем бірлігі/     Ед. изм.</t>
  </si>
  <si>
    <t>Саны, көлемі/ Кол-во, объем</t>
  </si>
  <si>
    <t>Бағасы/ Цена</t>
  </si>
  <si>
    <t>Соммасы/            Сумма</t>
  </si>
  <si>
    <t>9831700 Моющий раствор - HemosIL Cleaning Solution  1х500мл  +15 +25 C CLEANING SOLUTION 500ml (Instrumentation Laboratory S.P.A, США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</si>
</sst>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р_.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0" fillId="0" borderId="0">
      <alignment horizont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top"/>
    </xf>
    <xf numFmtId="0" fontId="9" fillId="0" borderId="1" xfId="2" applyFont="1" applyFill="1" applyBorder="1" applyAlignment="1">
      <alignment vertical="top" wrapText="1"/>
    </xf>
    <xf numFmtId="0" fontId="9" fillId="2" borderId="1" xfId="2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vertical="top" wrapText="1"/>
    </xf>
    <xf numFmtId="0" fontId="9" fillId="2" borderId="1" xfId="2" applyFont="1" applyFill="1" applyBorder="1" applyAlignment="1">
      <alignment horizontal="left" vertical="top" wrapText="1"/>
    </xf>
    <xf numFmtId="0" fontId="9" fillId="2" borderId="1" xfId="2" applyFont="1" applyFill="1" applyBorder="1" applyAlignment="1">
      <alignment vertical="top" wrapText="1"/>
    </xf>
    <xf numFmtId="0" fontId="9" fillId="0" borderId="1" xfId="3" applyNumberFormat="1" applyFont="1" applyFill="1" applyBorder="1" applyAlignment="1">
      <alignment vertical="top" wrapText="1"/>
    </xf>
    <xf numFmtId="0" fontId="9" fillId="0" borderId="1" xfId="4" applyFont="1" applyFill="1" applyBorder="1" applyAlignment="1" applyProtection="1">
      <alignment vertical="top" wrapText="1"/>
    </xf>
    <xf numFmtId="43" fontId="0" fillId="0" borderId="0" xfId="1" applyFont="1"/>
    <xf numFmtId="43" fontId="5" fillId="0" borderId="0" xfId="1" applyFont="1" applyAlignment="1">
      <alignment horizontal="center" vertical="center"/>
    </xf>
    <xf numFmtId="43" fontId="6" fillId="0" borderId="1" xfId="1" applyFont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left" vertical="top" wrapText="1"/>
    </xf>
    <xf numFmtId="0" fontId="9" fillId="2" borderId="1" xfId="3" applyNumberFormat="1" applyFont="1" applyFill="1" applyBorder="1" applyAlignment="1">
      <alignment horizontal="left" vertical="top" wrapText="1"/>
    </xf>
    <xf numFmtId="0" fontId="9" fillId="2" borderId="1" xfId="4" applyFont="1" applyFill="1" applyBorder="1" applyAlignment="1" applyProtection="1">
      <alignment horizontal="left" vertical="top" wrapText="1"/>
    </xf>
    <xf numFmtId="0" fontId="0" fillId="2" borderId="0" xfId="0" applyFill="1"/>
    <xf numFmtId="0" fontId="9" fillId="2" borderId="1" xfId="2" applyFont="1" applyFill="1" applyBorder="1" applyAlignment="1">
      <alignment horizontal="center" vertical="top"/>
    </xf>
    <xf numFmtId="43" fontId="7" fillId="2" borderId="1" xfId="1" applyFont="1" applyFill="1" applyBorder="1" applyAlignment="1">
      <alignment horizontal="center"/>
    </xf>
    <xf numFmtId="43" fontId="12" fillId="2" borderId="1" xfId="1" applyFont="1" applyFill="1" applyBorder="1" applyAlignment="1">
      <alignment horizontal="center"/>
    </xf>
    <xf numFmtId="0" fontId="9" fillId="2" borderId="1" xfId="4" applyFont="1" applyFill="1" applyBorder="1" applyAlignment="1" applyProtection="1">
      <alignment vertical="top" wrapText="1"/>
    </xf>
    <xf numFmtId="0" fontId="9" fillId="2" borderId="0" xfId="2" applyFont="1" applyFill="1" applyAlignment="1">
      <alignment horizontal="left" vertical="top" wrapText="1"/>
    </xf>
    <xf numFmtId="0" fontId="9" fillId="2" borderId="0" xfId="2" applyFont="1" applyFill="1" applyAlignment="1">
      <alignment vertical="top" wrapText="1"/>
    </xf>
    <xf numFmtId="0" fontId="9" fillId="2" borderId="1" xfId="2" applyNumberFormat="1" applyFont="1" applyFill="1" applyBorder="1" applyAlignment="1">
      <alignment vertical="top" wrapText="1"/>
    </xf>
    <xf numFmtId="0" fontId="9" fillId="2" borderId="1" xfId="3" applyNumberFormat="1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2" fillId="2" borderId="1" xfId="2" applyNumberFormat="1" applyFont="1" applyFill="1" applyBorder="1" applyAlignment="1">
      <alignment horizontal="left" wrapText="1"/>
    </xf>
    <xf numFmtId="0" fontId="12" fillId="2" borderId="1" xfId="2" applyFont="1" applyFill="1" applyBorder="1" applyAlignment="1" applyProtection="1">
      <alignment horizontal="left" wrapText="1"/>
    </xf>
    <xf numFmtId="0" fontId="12" fillId="2" borderId="1" xfId="2" applyFont="1" applyFill="1" applyBorder="1" applyAlignment="1" applyProtection="1">
      <alignment horizontal="left" vertical="center" wrapText="1"/>
    </xf>
    <xf numFmtId="0" fontId="12" fillId="3" borderId="1" xfId="2" applyFont="1" applyFill="1" applyBorder="1" applyAlignment="1">
      <alignment horizontal="left" wrapText="1"/>
    </xf>
    <xf numFmtId="0" fontId="12" fillId="0" borderId="2" xfId="2" applyFont="1" applyBorder="1" applyAlignment="1">
      <alignment horizontal="left"/>
    </xf>
    <xf numFmtId="0" fontId="7" fillId="2" borderId="1" xfId="2" applyFont="1" applyFill="1" applyBorder="1" applyAlignment="1">
      <alignment horizontal="left"/>
    </xf>
    <xf numFmtId="164" fontId="7" fillId="2" borderId="1" xfId="2" applyNumberFormat="1" applyFont="1" applyFill="1" applyBorder="1" applyAlignment="1">
      <alignment horizontal="right" vertical="center"/>
    </xf>
    <xf numFmtId="0" fontId="12" fillId="2" borderId="1" xfId="2" applyFont="1" applyFill="1" applyBorder="1" applyAlignment="1">
      <alignment horizontal="left"/>
    </xf>
    <xf numFmtId="0" fontId="12" fillId="0" borderId="1" xfId="2" applyFont="1" applyBorder="1" applyAlignment="1">
      <alignment horizontal="left" wrapText="1"/>
    </xf>
    <xf numFmtId="0" fontId="12" fillId="2" borderId="1" xfId="2" applyFont="1" applyFill="1" applyBorder="1" applyAlignment="1">
      <alignment horizontal="left" wrapText="1"/>
    </xf>
    <xf numFmtId="0" fontId="12" fillId="4" borderId="3" xfId="2" applyFont="1" applyFill="1" applyBorder="1" applyAlignment="1">
      <alignment horizontal="left" wrapText="1"/>
    </xf>
    <xf numFmtId="0" fontId="12" fillId="2" borderId="3" xfId="2" applyFont="1" applyFill="1" applyBorder="1" applyAlignment="1">
      <alignment horizontal="left" wrapText="1"/>
    </xf>
    <xf numFmtId="0" fontId="9" fillId="0" borderId="1" xfId="2" applyFont="1" applyBorder="1" applyAlignment="1">
      <alignment horizontal="left" wrapText="1"/>
    </xf>
    <xf numFmtId="0" fontId="12" fillId="0" borderId="1" xfId="2" applyFont="1" applyBorder="1" applyAlignment="1">
      <alignment horizontal="left"/>
    </xf>
    <xf numFmtId="4" fontId="12" fillId="2" borderId="1" xfId="2" applyNumberFormat="1" applyFont="1" applyFill="1" applyBorder="1" applyAlignment="1">
      <alignment horizontal="left"/>
    </xf>
    <xf numFmtId="0" fontId="12" fillId="0" borderId="2" xfId="2" applyFont="1" applyBorder="1" applyAlignment="1">
      <alignment horizontal="left" vertical="center"/>
    </xf>
    <xf numFmtId="0" fontId="14" fillId="0" borderId="0" xfId="2" applyFont="1" applyAlignment="1">
      <alignment horizontal="left" wrapText="1"/>
    </xf>
    <xf numFmtId="0" fontId="14" fillId="2" borderId="0" xfId="2" applyFont="1" applyFill="1" applyAlignment="1">
      <alignment horizontal="left"/>
    </xf>
    <xf numFmtId="0" fontId="1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43" fontId="3" fillId="0" borderId="0" xfId="1" applyFont="1" applyAlignment="1">
      <alignment horizontal="center"/>
    </xf>
  </cellXfs>
  <cellStyles count="5">
    <cellStyle name="Гиперссылка 2" xfId="4"/>
    <cellStyle name="Обычный" xfId="0" builtinId="0"/>
    <cellStyle name="Обычный 6" xfId="2"/>
    <cellStyle name="Стиль 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342900</xdr:colOff>
      <xdr:row>80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5076825" y="5281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342900</xdr:colOff>
      <xdr:row>139</xdr:row>
      <xdr:rowOff>0</xdr:rowOff>
    </xdr:from>
    <xdr:ext cx="65" cy="172227"/>
    <xdr:sp macro="" textlink="">
      <xdr:nvSpPr>
        <xdr:cNvPr id="3" name="TextBox 2"/>
        <xdr:cNvSpPr txBox="1"/>
      </xdr:nvSpPr>
      <xdr:spPr>
        <a:xfrm>
          <a:off x="4400550" y="35442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342900</xdr:colOff>
      <xdr:row>179</xdr:row>
      <xdr:rowOff>1014412</xdr:rowOff>
    </xdr:from>
    <xdr:ext cx="65" cy="172227"/>
    <xdr:sp macro="" textlink="">
      <xdr:nvSpPr>
        <xdr:cNvPr id="4" name="TextBox 3"/>
        <xdr:cNvSpPr txBox="1"/>
      </xdr:nvSpPr>
      <xdr:spPr>
        <a:xfrm>
          <a:off x="4400550" y="49572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dsvet.kz/p32510179-obluchatel-bakteritsidnyj-nastennyj.html" TargetMode="External"/><Relationship Id="rId2" Type="http://schemas.openxmlformats.org/officeDocument/2006/relationships/hyperlink" Target="https://medsvet.kz/p32510179-obluchatel-bakteritsidnyj-nastennyj.html" TargetMode="External"/><Relationship Id="rId1" Type="http://schemas.openxmlformats.org/officeDocument/2006/relationships/hyperlink" Target="https://medsvet.kz/p32510179-obluchatel-bakteritsidnyj-nastennyj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edsvet.kz/p32510179-obluchatel-bakteritsidnyj-nastennyj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3"/>
  <sheetViews>
    <sheetView tabSelected="1" topLeftCell="A261" workbookViewId="0">
      <selection activeCell="G263" sqref="G263"/>
    </sheetView>
  </sheetViews>
  <sheetFormatPr defaultRowHeight="15" x14ac:dyDescent="0.25"/>
  <cols>
    <col min="1" max="1" width="3.5703125" bestFit="1" customWidth="1"/>
    <col min="2" max="2" width="17.7109375" style="22" customWidth="1"/>
    <col min="3" max="3" width="20.5703125" customWidth="1"/>
    <col min="4" max="4" width="9.85546875" customWidth="1"/>
    <col min="6" max="6" width="11.7109375" style="13" bestFit="1" customWidth="1"/>
    <col min="7" max="7" width="16.5703125" style="13" bestFit="1" customWidth="1"/>
  </cols>
  <sheetData>
    <row r="2" spans="1:7" x14ac:dyDescent="0.25">
      <c r="D2" s="41"/>
      <c r="E2" s="41"/>
      <c r="F2" s="64" t="s">
        <v>445</v>
      </c>
      <c r="G2" s="64"/>
    </row>
    <row r="3" spans="1:7" x14ac:dyDescent="0.25">
      <c r="A3" s="1"/>
      <c r="B3" s="17"/>
      <c r="C3" s="1"/>
      <c r="D3" s="63" t="s">
        <v>136</v>
      </c>
      <c r="E3" s="63"/>
      <c r="F3" s="63"/>
      <c r="G3" s="63"/>
    </row>
    <row r="4" spans="1:7" x14ac:dyDescent="0.25">
      <c r="A4" s="1"/>
      <c r="B4" s="17"/>
      <c r="C4" s="2" t="s">
        <v>444</v>
      </c>
      <c r="D4" s="3"/>
      <c r="E4" s="3"/>
      <c r="F4" s="14"/>
      <c r="G4" s="14"/>
    </row>
    <row r="5" spans="1:7" ht="81" x14ac:dyDescent="0.25">
      <c r="A5" s="4" t="s">
        <v>0</v>
      </c>
      <c r="B5" s="18" t="s">
        <v>446</v>
      </c>
      <c r="C5" s="4" t="s">
        <v>447</v>
      </c>
      <c r="D5" s="4" t="s">
        <v>448</v>
      </c>
      <c r="E5" s="4" t="s">
        <v>449</v>
      </c>
      <c r="F5" s="15" t="s">
        <v>450</v>
      </c>
      <c r="G5" s="15" t="s">
        <v>451</v>
      </c>
    </row>
    <row r="6" spans="1:7" ht="51" x14ac:dyDescent="0.25">
      <c r="A6" s="5">
        <v>1</v>
      </c>
      <c r="B6" s="9" t="s">
        <v>4</v>
      </c>
      <c r="C6" s="6" t="s">
        <v>5</v>
      </c>
      <c r="D6" s="6" t="s">
        <v>2</v>
      </c>
      <c r="E6" s="7">
        <v>3</v>
      </c>
      <c r="F6" s="16">
        <v>408000</v>
      </c>
      <c r="G6" s="16">
        <f t="shared" ref="G6:G37" si="0">F6*E6</f>
        <v>1224000</v>
      </c>
    </row>
    <row r="7" spans="1:7" ht="114.75" x14ac:dyDescent="0.25">
      <c r="A7" s="5">
        <v>2</v>
      </c>
      <c r="B7" s="9" t="s">
        <v>6</v>
      </c>
      <c r="C7" s="6" t="s">
        <v>7</v>
      </c>
      <c r="D7" s="6" t="s">
        <v>2</v>
      </c>
      <c r="E7" s="7">
        <v>50</v>
      </c>
      <c r="F7" s="16">
        <v>7500</v>
      </c>
      <c r="G7" s="16">
        <f t="shared" si="0"/>
        <v>375000</v>
      </c>
    </row>
    <row r="8" spans="1:7" ht="38.25" x14ac:dyDescent="0.25">
      <c r="A8" s="5">
        <v>3</v>
      </c>
      <c r="B8" s="9" t="s">
        <v>8</v>
      </c>
      <c r="C8" s="6" t="s">
        <v>9</v>
      </c>
      <c r="D8" s="6" t="s">
        <v>2</v>
      </c>
      <c r="E8" s="7">
        <v>24</v>
      </c>
      <c r="F8" s="16">
        <v>4000</v>
      </c>
      <c r="G8" s="16">
        <f t="shared" si="0"/>
        <v>96000</v>
      </c>
    </row>
    <row r="9" spans="1:7" ht="25.5" x14ac:dyDescent="0.25">
      <c r="A9" s="5">
        <v>4</v>
      </c>
      <c r="B9" s="9" t="s">
        <v>10</v>
      </c>
      <c r="C9" s="6" t="s">
        <v>10</v>
      </c>
      <c r="D9" s="6" t="s">
        <v>2</v>
      </c>
      <c r="E9" s="7">
        <v>2</v>
      </c>
      <c r="F9" s="16">
        <v>38000</v>
      </c>
      <c r="G9" s="16">
        <f t="shared" si="0"/>
        <v>76000</v>
      </c>
    </row>
    <row r="10" spans="1:7" ht="25.5" x14ac:dyDescent="0.25">
      <c r="A10" s="5">
        <v>5</v>
      </c>
      <c r="B10" s="9" t="s">
        <v>11</v>
      </c>
      <c r="C10" s="6" t="s">
        <v>11</v>
      </c>
      <c r="D10" s="6" t="s">
        <v>2</v>
      </c>
      <c r="E10" s="7">
        <v>2</v>
      </c>
      <c r="F10" s="16">
        <v>42250</v>
      </c>
      <c r="G10" s="16">
        <f t="shared" si="0"/>
        <v>84500</v>
      </c>
    </row>
    <row r="11" spans="1:7" ht="76.5" x14ac:dyDescent="0.25">
      <c r="A11" s="5">
        <v>6</v>
      </c>
      <c r="B11" s="9" t="s">
        <v>12</v>
      </c>
      <c r="C11" s="6" t="s">
        <v>13</v>
      </c>
      <c r="D11" s="6" t="s">
        <v>2</v>
      </c>
      <c r="E11" s="7">
        <v>10</v>
      </c>
      <c r="F11" s="16">
        <v>3960</v>
      </c>
      <c r="G11" s="16">
        <f t="shared" si="0"/>
        <v>39600</v>
      </c>
    </row>
    <row r="12" spans="1:7" ht="102" x14ac:dyDescent="0.25">
      <c r="A12" s="5">
        <v>7</v>
      </c>
      <c r="B12" s="9" t="s">
        <v>14</v>
      </c>
      <c r="C12" s="10" t="s">
        <v>14</v>
      </c>
      <c r="D12" s="10" t="s">
        <v>3</v>
      </c>
      <c r="E12" s="7">
        <v>4</v>
      </c>
      <c r="F12" s="16">
        <v>160000</v>
      </c>
      <c r="G12" s="16">
        <f t="shared" si="0"/>
        <v>640000</v>
      </c>
    </row>
    <row r="13" spans="1:7" ht="38.25" x14ac:dyDescent="0.25">
      <c r="A13" s="5">
        <v>8</v>
      </c>
      <c r="B13" s="9" t="s">
        <v>15</v>
      </c>
      <c r="C13" s="6" t="s">
        <v>16</v>
      </c>
      <c r="D13" s="6" t="s">
        <v>2</v>
      </c>
      <c r="E13" s="7">
        <v>2000</v>
      </c>
      <c r="F13" s="16">
        <v>10</v>
      </c>
      <c r="G13" s="16">
        <f t="shared" si="0"/>
        <v>20000</v>
      </c>
    </row>
    <row r="14" spans="1:7" x14ac:dyDescent="0.25">
      <c r="A14" s="5">
        <v>9</v>
      </c>
      <c r="B14" s="9" t="s">
        <v>17</v>
      </c>
      <c r="C14" s="6" t="s">
        <v>17</v>
      </c>
      <c r="D14" s="6" t="s">
        <v>2</v>
      </c>
      <c r="E14" s="7">
        <v>120</v>
      </c>
      <c r="F14" s="16">
        <v>1570</v>
      </c>
      <c r="G14" s="16">
        <f t="shared" si="0"/>
        <v>188400</v>
      </c>
    </row>
    <row r="15" spans="1:7" ht="38.25" x14ac:dyDescent="0.25">
      <c r="A15" s="5">
        <v>10</v>
      </c>
      <c r="B15" s="9" t="s">
        <v>18</v>
      </c>
      <c r="C15" s="6" t="s">
        <v>18</v>
      </c>
      <c r="D15" s="6" t="s">
        <v>2</v>
      </c>
      <c r="E15" s="7">
        <v>100</v>
      </c>
      <c r="F15" s="16">
        <v>1570</v>
      </c>
      <c r="G15" s="16">
        <f t="shared" si="0"/>
        <v>157000</v>
      </c>
    </row>
    <row r="16" spans="1:7" ht="38.25" x14ac:dyDescent="0.25">
      <c r="A16" s="5">
        <v>11</v>
      </c>
      <c r="B16" s="9" t="s">
        <v>19</v>
      </c>
      <c r="C16" s="6" t="s">
        <v>20</v>
      </c>
      <c r="D16" s="6" t="s">
        <v>2</v>
      </c>
      <c r="E16" s="7">
        <v>100</v>
      </c>
      <c r="F16" s="16">
        <v>540</v>
      </c>
      <c r="G16" s="16">
        <f t="shared" si="0"/>
        <v>54000</v>
      </c>
    </row>
    <row r="17" spans="1:7" ht="25.5" x14ac:dyDescent="0.25">
      <c r="A17" s="5">
        <v>12</v>
      </c>
      <c r="B17" s="9" t="s">
        <v>21</v>
      </c>
      <c r="C17" s="6" t="s">
        <v>133</v>
      </c>
      <c r="D17" s="6" t="s">
        <v>2</v>
      </c>
      <c r="E17" s="7">
        <v>8000</v>
      </c>
      <c r="F17" s="16">
        <v>8.14</v>
      </c>
      <c r="G17" s="16">
        <f t="shared" si="0"/>
        <v>65120.000000000007</v>
      </c>
    </row>
    <row r="18" spans="1:7" ht="25.5" x14ac:dyDescent="0.25">
      <c r="A18" s="5">
        <v>13</v>
      </c>
      <c r="B18" s="9" t="s">
        <v>21</v>
      </c>
      <c r="C18" s="6" t="s">
        <v>22</v>
      </c>
      <c r="D18" s="6" t="s">
        <v>2</v>
      </c>
      <c r="E18" s="7">
        <v>12000</v>
      </c>
      <c r="F18" s="16">
        <v>8.14</v>
      </c>
      <c r="G18" s="16">
        <f t="shared" si="0"/>
        <v>97680</v>
      </c>
    </row>
    <row r="19" spans="1:7" ht="25.5" x14ac:dyDescent="0.25">
      <c r="A19" s="5">
        <v>14</v>
      </c>
      <c r="B19" s="9" t="s">
        <v>21</v>
      </c>
      <c r="C19" s="6" t="s">
        <v>23</v>
      </c>
      <c r="D19" s="6" t="s">
        <v>2</v>
      </c>
      <c r="E19" s="7">
        <v>50000</v>
      </c>
      <c r="F19" s="16">
        <v>8.14</v>
      </c>
      <c r="G19" s="16">
        <f t="shared" si="0"/>
        <v>407000</v>
      </c>
    </row>
    <row r="20" spans="1:7" ht="25.5" x14ac:dyDescent="0.25">
      <c r="A20" s="5">
        <v>15</v>
      </c>
      <c r="B20" s="9" t="s">
        <v>24</v>
      </c>
      <c r="C20" s="6" t="s">
        <v>24</v>
      </c>
      <c r="D20" s="6" t="s">
        <v>134</v>
      </c>
      <c r="E20" s="7">
        <v>800</v>
      </c>
      <c r="F20" s="16">
        <v>3960</v>
      </c>
      <c r="G20" s="16">
        <f t="shared" si="0"/>
        <v>3168000</v>
      </c>
    </row>
    <row r="21" spans="1:7" x14ac:dyDescent="0.25">
      <c r="A21" s="5">
        <v>16</v>
      </c>
      <c r="B21" s="9" t="s">
        <v>25</v>
      </c>
      <c r="C21" s="6" t="s">
        <v>25</v>
      </c>
      <c r="D21" s="6" t="s">
        <v>134</v>
      </c>
      <c r="E21" s="7">
        <v>100</v>
      </c>
      <c r="F21" s="16">
        <v>2475</v>
      </c>
      <c r="G21" s="16">
        <f t="shared" si="0"/>
        <v>247500</v>
      </c>
    </row>
    <row r="22" spans="1:7" ht="38.25" x14ac:dyDescent="0.25">
      <c r="A22" s="5">
        <v>17</v>
      </c>
      <c r="B22" s="9" t="s">
        <v>26</v>
      </c>
      <c r="C22" s="6" t="s">
        <v>27</v>
      </c>
      <c r="D22" s="6" t="s">
        <v>2</v>
      </c>
      <c r="E22" s="7">
        <v>4</v>
      </c>
      <c r="F22" s="16">
        <v>21800</v>
      </c>
      <c r="G22" s="16">
        <f t="shared" si="0"/>
        <v>87200</v>
      </c>
    </row>
    <row r="23" spans="1:7" ht="38.25" x14ac:dyDescent="0.25">
      <c r="A23" s="5">
        <v>18</v>
      </c>
      <c r="B23" s="21" t="s">
        <v>28</v>
      </c>
      <c r="C23" s="12" t="s">
        <v>28</v>
      </c>
      <c r="D23" s="12" t="s">
        <v>2</v>
      </c>
      <c r="E23" s="7">
        <v>50</v>
      </c>
      <c r="F23" s="16">
        <v>3960</v>
      </c>
      <c r="G23" s="16">
        <f t="shared" si="0"/>
        <v>198000</v>
      </c>
    </row>
    <row r="24" spans="1:7" ht="25.5" x14ac:dyDescent="0.25">
      <c r="A24" s="5">
        <v>19</v>
      </c>
      <c r="B24" s="9" t="s">
        <v>29</v>
      </c>
      <c r="C24" s="6" t="s">
        <v>29</v>
      </c>
      <c r="D24" s="6" t="s">
        <v>2</v>
      </c>
      <c r="E24" s="7">
        <v>100</v>
      </c>
      <c r="F24" s="16">
        <v>8650</v>
      </c>
      <c r="G24" s="16">
        <f t="shared" si="0"/>
        <v>865000</v>
      </c>
    </row>
    <row r="25" spans="1:7" ht="25.5" x14ac:dyDescent="0.25">
      <c r="A25" s="5">
        <v>20</v>
      </c>
      <c r="B25" s="9" t="s">
        <v>30</v>
      </c>
      <c r="C25" s="6" t="s">
        <v>31</v>
      </c>
      <c r="D25" s="6" t="s">
        <v>2</v>
      </c>
      <c r="E25" s="7">
        <v>500</v>
      </c>
      <c r="F25" s="16">
        <v>99</v>
      </c>
      <c r="G25" s="16">
        <f t="shared" si="0"/>
        <v>49500</v>
      </c>
    </row>
    <row r="26" spans="1:7" ht="89.25" x14ac:dyDescent="0.25">
      <c r="A26" s="5">
        <v>21</v>
      </c>
      <c r="B26" s="20" t="s">
        <v>32</v>
      </c>
      <c r="C26" s="11" t="s">
        <v>32</v>
      </c>
      <c r="D26" s="11" t="s">
        <v>2</v>
      </c>
      <c r="E26" s="7">
        <v>100</v>
      </c>
      <c r="F26" s="16">
        <v>1350</v>
      </c>
      <c r="G26" s="16">
        <f t="shared" si="0"/>
        <v>135000</v>
      </c>
    </row>
    <row r="27" spans="1:7" ht="89.25" x14ac:dyDescent="0.25">
      <c r="A27" s="5">
        <v>22</v>
      </c>
      <c r="B27" s="20" t="s">
        <v>33</v>
      </c>
      <c r="C27" s="11" t="s">
        <v>33</v>
      </c>
      <c r="D27" s="11" t="s">
        <v>2</v>
      </c>
      <c r="E27" s="7">
        <v>200</v>
      </c>
      <c r="F27" s="16">
        <v>1350</v>
      </c>
      <c r="G27" s="16">
        <f t="shared" si="0"/>
        <v>270000</v>
      </c>
    </row>
    <row r="28" spans="1:7" ht="51" x14ac:dyDescent="0.25">
      <c r="A28" s="5">
        <v>23</v>
      </c>
      <c r="B28" s="9" t="s">
        <v>34</v>
      </c>
      <c r="C28" s="6" t="s">
        <v>34</v>
      </c>
      <c r="D28" s="6" t="s">
        <v>2</v>
      </c>
      <c r="E28" s="7">
        <v>30</v>
      </c>
      <c r="F28" s="16">
        <v>28450</v>
      </c>
      <c r="G28" s="16">
        <f t="shared" si="0"/>
        <v>853500</v>
      </c>
    </row>
    <row r="29" spans="1:7" ht="25.5" x14ac:dyDescent="0.25">
      <c r="A29" s="5">
        <v>24</v>
      </c>
      <c r="B29" s="9" t="s">
        <v>35</v>
      </c>
      <c r="C29" s="6" t="s">
        <v>36</v>
      </c>
      <c r="D29" s="6" t="s">
        <v>2</v>
      </c>
      <c r="E29" s="7">
        <v>100</v>
      </c>
      <c r="F29" s="16">
        <v>41800</v>
      </c>
      <c r="G29" s="16">
        <f t="shared" si="0"/>
        <v>4180000</v>
      </c>
    </row>
    <row r="30" spans="1:7" ht="38.25" x14ac:dyDescent="0.25">
      <c r="A30" s="5">
        <v>25</v>
      </c>
      <c r="B30" s="9" t="s">
        <v>37</v>
      </c>
      <c r="C30" s="6" t="s">
        <v>38</v>
      </c>
      <c r="D30" s="6" t="s">
        <v>2</v>
      </c>
      <c r="E30" s="7">
        <v>20</v>
      </c>
      <c r="F30" s="16">
        <v>3230</v>
      </c>
      <c r="G30" s="16">
        <f t="shared" si="0"/>
        <v>64600</v>
      </c>
    </row>
    <row r="31" spans="1:7" ht="38.25" x14ac:dyDescent="0.25">
      <c r="A31" s="5">
        <v>26</v>
      </c>
      <c r="B31" s="9" t="s">
        <v>39</v>
      </c>
      <c r="C31" s="6" t="s">
        <v>39</v>
      </c>
      <c r="D31" s="6" t="s">
        <v>3</v>
      </c>
      <c r="E31" s="7">
        <v>2</v>
      </c>
      <c r="F31" s="16">
        <v>965000</v>
      </c>
      <c r="G31" s="16">
        <f t="shared" si="0"/>
        <v>1930000</v>
      </c>
    </row>
    <row r="32" spans="1:7" ht="76.5" x14ac:dyDescent="0.25">
      <c r="A32" s="5">
        <v>27</v>
      </c>
      <c r="B32" s="9" t="s">
        <v>40</v>
      </c>
      <c r="C32" s="6" t="s">
        <v>41</v>
      </c>
      <c r="D32" s="6" t="s">
        <v>135</v>
      </c>
      <c r="E32" s="7">
        <v>500</v>
      </c>
      <c r="F32" s="16">
        <v>390</v>
      </c>
      <c r="G32" s="16">
        <f t="shared" si="0"/>
        <v>195000</v>
      </c>
    </row>
    <row r="33" spans="1:7" ht="76.5" x14ac:dyDescent="0.25">
      <c r="A33" s="5">
        <v>28</v>
      </c>
      <c r="B33" s="9" t="s">
        <v>42</v>
      </c>
      <c r="C33" s="6" t="s">
        <v>43</v>
      </c>
      <c r="D33" s="6" t="s">
        <v>135</v>
      </c>
      <c r="E33" s="7">
        <v>500</v>
      </c>
      <c r="F33" s="16">
        <v>390</v>
      </c>
      <c r="G33" s="16">
        <f t="shared" si="0"/>
        <v>195000</v>
      </c>
    </row>
    <row r="34" spans="1:7" ht="38.25" x14ac:dyDescent="0.25">
      <c r="A34" s="5">
        <v>29</v>
      </c>
      <c r="B34" s="9" t="s">
        <v>44</v>
      </c>
      <c r="C34" s="6" t="s">
        <v>44</v>
      </c>
      <c r="D34" s="6" t="s">
        <v>2</v>
      </c>
      <c r="E34" s="7">
        <v>50</v>
      </c>
      <c r="F34" s="16">
        <v>1300</v>
      </c>
      <c r="G34" s="16">
        <f t="shared" si="0"/>
        <v>65000</v>
      </c>
    </row>
    <row r="35" spans="1:7" ht="51" x14ac:dyDescent="0.25">
      <c r="A35" s="5">
        <v>30</v>
      </c>
      <c r="B35" s="9" t="s">
        <v>45</v>
      </c>
      <c r="C35" s="6" t="s">
        <v>46</v>
      </c>
      <c r="D35" s="6" t="s">
        <v>2</v>
      </c>
      <c r="E35" s="7">
        <v>12</v>
      </c>
      <c r="F35" s="16">
        <v>1700</v>
      </c>
      <c r="G35" s="16">
        <f t="shared" si="0"/>
        <v>20400</v>
      </c>
    </row>
    <row r="36" spans="1:7" ht="25.5" x14ac:dyDescent="0.25">
      <c r="A36" s="5">
        <v>31</v>
      </c>
      <c r="B36" s="9" t="s">
        <v>47</v>
      </c>
      <c r="C36" s="6" t="s">
        <v>47</v>
      </c>
      <c r="D36" s="6" t="s">
        <v>2</v>
      </c>
      <c r="E36" s="7">
        <v>5</v>
      </c>
      <c r="F36" s="16">
        <v>7260</v>
      </c>
      <c r="G36" s="16">
        <f t="shared" si="0"/>
        <v>36300</v>
      </c>
    </row>
    <row r="37" spans="1:7" ht="38.25" x14ac:dyDescent="0.25">
      <c r="A37" s="5">
        <v>32</v>
      </c>
      <c r="B37" s="9" t="s">
        <v>48</v>
      </c>
      <c r="C37" s="6" t="s">
        <v>49</v>
      </c>
      <c r="D37" s="6" t="s">
        <v>2</v>
      </c>
      <c r="E37" s="7">
        <v>30</v>
      </c>
      <c r="F37" s="16">
        <v>6980</v>
      </c>
      <c r="G37" s="16">
        <f t="shared" si="0"/>
        <v>209400</v>
      </c>
    </row>
    <row r="38" spans="1:7" ht="25.5" x14ac:dyDescent="0.25">
      <c r="A38" s="5">
        <v>33</v>
      </c>
      <c r="B38" s="9" t="s">
        <v>50</v>
      </c>
      <c r="C38" s="6" t="s">
        <v>50</v>
      </c>
      <c r="D38" s="6" t="s">
        <v>2</v>
      </c>
      <c r="E38" s="7">
        <v>50</v>
      </c>
      <c r="F38" s="16">
        <v>120</v>
      </c>
      <c r="G38" s="16">
        <f t="shared" ref="G38:G62" si="1">F38*E38</f>
        <v>6000</v>
      </c>
    </row>
    <row r="39" spans="1:7" ht="38.25" x14ac:dyDescent="0.25">
      <c r="A39" s="5">
        <v>34</v>
      </c>
      <c r="B39" s="9" t="s">
        <v>51</v>
      </c>
      <c r="C39" s="6" t="s">
        <v>52</v>
      </c>
      <c r="D39" s="6" t="s">
        <v>2</v>
      </c>
      <c r="E39" s="7">
        <v>50</v>
      </c>
      <c r="F39" s="16">
        <v>1170</v>
      </c>
      <c r="G39" s="16">
        <f t="shared" si="1"/>
        <v>58500</v>
      </c>
    </row>
    <row r="40" spans="1:7" ht="25.5" x14ac:dyDescent="0.25">
      <c r="A40" s="5">
        <v>35</v>
      </c>
      <c r="B40" s="9" t="s">
        <v>53</v>
      </c>
      <c r="C40" s="6" t="s">
        <v>54</v>
      </c>
      <c r="D40" s="6" t="s">
        <v>2</v>
      </c>
      <c r="E40" s="7">
        <v>50</v>
      </c>
      <c r="F40" s="16">
        <v>1170</v>
      </c>
      <c r="G40" s="16">
        <f t="shared" si="1"/>
        <v>58500</v>
      </c>
    </row>
    <row r="41" spans="1:7" ht="38.25" x14ac:dyDescent="0.25">
      <c r="A41" s="5">
        <v>36</v>
      </c>
      <c r="B41" s="9" t="s">
        <v>55</v>
      </c>
      <c r="C41" s="6" t="s">
        <v>56</v>
      </c>
      <c r="D41" s="6" t="s">
        <v>2</v>
      </c>
      <c r="E41" s="7">
        <v>200</v>
      </c>
      <c r="F41" s="16">
        <v>2000</v>
      </c>
      <c r="G41" s="16">
        <f t="shared" si="1"/>
        <v>400000</v>
      </c>
    </row>
    <row r="42" spans="1:7" ht="25.5" x14ac:dyDescent="0.25">
      <c r="A42" s="5">
        <v>37</v>
      </c>
      <c r="B42" s="9" t="s">
        <v>57</v>
      </c>
      <c r="C42" s="6" t="s">
        <v>58</v>
      </c>
      <c r="D42" s="6" t="s">
        <v>2</v>
      </c>
      <c r="E42" s="7">
        <v>10</v>
      </c>
      <c r="F42" s="16">
        <v>3200</v>
      </c>
      <c r="G42" s="16">
        <f t="shared" si="1"/>
        <v>32000</v>
      </c>
    </row>
    <row r="43" spans="1:7" s="22" customFormat="1" ht="178.5" x14ac:dyDescent="0.25">
      <c r="A43" s="23">
        <v>38</v>
      </c>
      <c r="B43" s="9" t="s">
        <v>137</v>
      </c>
      <c r="C43" s="10" t="s">
        <v>137</v>
      </c>
      <c r="D43" s="10" t="s">
        <v>2</v>
      </c>
      <c r="E43" s="7">
        <v>7</v>
      </c>
      <c r="F43" s="16">
        <v>133000</v>
      </c>
      <c r="G43" s="16">
        <f t="shared" si="1"/>
        <v>931000</v>
      </c>
    </row>
    <row r="44" spans="1:7" ht="204" x14ac:dyDescent="0.25">
      <c r="A44" s="5">
        <v>39</v>
      </c>
      <c r="B44" s="9" t="s">
        <v>59</v>
      </c>
      <c r="C44" s="6" t="s">
        <v>60</v>
      </c>
      <c r="D44" s="6" t="s">
        <v>2</v>
      </c>
      <c r="E44" s="7">
        <v>5</v>
      </c>
      <c r="F44" s="16">
        <v>33500</v>
      </c>
      <c r="G44" s="16">
        <f t="shared" si="1"/>
        <v>167500</v>
      </c>
    </row>
    <row r="45" spans="1:7" ht="204" x14ac:dyDescent="0.25">
      <c r="A45" s="5">
        <v>40</v>
      </c>
      <c r="B45" s="9" t="s">
        <v>59</v>
      </c>
      <c r="C45" s="6" t="s">
        <v>61</v>
      </c>
      <c r="D45" s="6" t="s">
        <v>2</v>
      </c>
      <c r="E45" s="7">
        <v>5</v>
      </c>
      <c r="F45" s="16">
        <v>33500</v>
      </c>
      <c r="G45" s="16">
        <f t="shared" si="1"/>
        <v>167500</v>
      </c>
    </row>
    <row r="46" spans="1:7" ht="76.5" x14ac:dyDescent="0.25">
      <c r="A46" s="5">
        <v>41</v>
      </c>
      <c r="B46" s="9" t="s">
        <v>62</v>
      </c>
      <c r="C46" s="6" t="s">
        <v>63</v>
      </c>
      <c r="D46" s="6" t="s">
        <v>2</v>
      </c>
      <c r="E46" s="7">
        <v>2</v>
      </c>
      <c r="F46" s="16">
        <v>211000</v>
      </c>
      <c r="G46" s="16">
        <f t="shared" si="1"/>
        <v>422000</v>
      </c>
    </row>
    <row r="47" spans="1:7" ht="25.5" x14ac:dyDescent="0.25">
      <c r="A47" s="5">
        <v>42</v>
      </c>
      <c r="B47" s="9" t="s">
        <v>64</v>
      </c>
      <c r="C47" s="6" t="s">
        <v>65</v>
      </c>
      <c r="D47" s="6" t="s">
        <v>1</v>
      </c>
      <c r="E47" s="7">
        <v>80</v>
      </c>
      <c r="F47" s="16">
        <v>2640</v>
      </c>
      <c r="G47" s="16">
        <f t="shared" si="1"/>
        <v>211200</v>
      </c>
    </row>
    <row r="48" spans="1:7" ht="25.5" x14ac:dyDescent="0.25">
      <c r="A48" s="5">
        <v>43</v>
      </c>
      <c r="B48" s="9" t="s">
        <v>66</v>
      </c>
      <c r="C48" s="6" t="s">
        <v>67</v>
      </c>
      <c r="D48" s="6" t="s">
        <v>1</v>
      </c>
      <c r="E48" s="7">
        <v>80</v>
      </c>
      <c r="F48" s="16">
        <v>2640</v>
      </c>
      <c r="G48" s="16">
        <f t="shared" si="1"/>
        <v>211200</v>
      </c>
    </row>
    <row r="49" spans="1:7" ht="25.5" x14ac:dyDescent="0.25">
      <c r="A49" s="5">
        <v>44</v>
      </c>
      <c r="B49" s="9" t="s">
        <v>68</v>
      </c>
      <c r="C49" s="6" t="s">
        <v>65</v>
      </c>
      <c r="D49" s="6" t="s">
        <v>1</v>
      </c>
      <c r="E49" s="7">
        <v>80</v>
      </c>
      <c r="F49" s="16">
        <v>2640</v>
      </c>
      <c r="G49" s="16">
        <f t="shared" si="1"/>
        <v>211200</v>
      </c>
    </row>
    <row r="50" spans="1:7" ht="25.5" x14ac:dyDescent="0.25">
      <c r="A50" s="5">
        <v>45</v>
      </c>
      <c r="B50" s="9" t="s">
        <v>69</v>
      </c>
      <c r="C50" s="6" t="s">
        <v>67</v>
      </c>
      <c r="D50" s="6" t="s">
        <v>1</v>
      </c>
      <c r="E50" s="7">
        <v>120</v>
      </c>
      <c r="F50" s="16">
        <v>2640</v>
      </c>
      <c r="G50" s="16">
        <f t="shared" si="1"/>
        <v>316800</v>
      </c>
    </row>
    <row r="51" spans="1:7" ht="38.25" x14ac:dyDescent="0.25">
      <c r="A51" s="5">
        <v>46</v>
      </c>
      <c r="B51" s="9" t="s">
        <v>70</v>
      </c>
      <c r="C51" s="6" t="s">
        <v>71</v>
      </c>
      <c r="D51" s="6" t="s">
        <v>2</v>
      </c>
      <c r="E51" s="7">
        <v>120000</v>
      </c>
      <c r="F51" s="16">
        <v>37</v>
      </c>
      <c r="G51" s="16">
        <f t="shared" si="1"/>
        <v>4440000</v>
      </c>
    </row>
    <row r="52" spans="1:7" ht="38.25" x14ac:dyDescent="0.25">
      <c r="A52" s="5">
        <v>47</v>
      </c>
      <c r="B52" s="9" t="s">
        <v>72</v>
      </c>
      <c r="C52" s="6" t="s">
        <v>73</v>
      </c>
      <c r="D52" s="6" t="s">
        <v>2</v>
      </c>
      <c r="E52" s="7">
        <v>130000</v>
      </c>
      <c r="F52" s="16">
        <v>27</v>
      </c>
      <c r="G52" s="16">
        <f t="shared" si="1"/>
        <v>3510000</v>
      </c>
    </row>
    <row r="53" spans="1:7" ht="76.5" x14ac:dyDescent="0.25">
      <c r="A53" s="5">
        <v>48</v>
      </c>
      <c r="B53" s="9" t="s">
        <v>74</v>
      </c>
      <c r="C53" s="6" t="s">
        <v>75</v>
      </c>
      <c r="D53" s="6" t="s">
        <v>2</v>
      </c>
      <c r="E53" s="7">
        <v>110000</v>
      </c>
      <c r="F53" s="16">
        <v>25</v>
      </c>
      <c r="G53" s="16">
        <f t="shared" si="1"/>
        <v>2750000</v>
      </c>
    </row>
    <row r="54" spans="1:7" ht="38.25" x14ac:dyDescent="0.25">
      <c r="A54" s="5">
        <v>49</v>
      </c>
      <c r="B54" s="9" t="s">
        <v>76</v>
      </c>
      <c r="C54" s="6" t="s">
        <v>77</v>
      </c>
      <c r="D54" s="6" t="s">
        <v>2</v>
      </c>
      <c r="E54" s="7">
        <v>1500</v>
      </c>
      <c r="F54" s="16">
        <v>55</v>
      </c>
      <c r="G54" s="16">
        <f t="shared" si="1"/>
        <v>82500</v>
      </c>
    </row>
    <row r="55" spans="1:7" ht="25.5" x14ac:dyDescent="0.25">
      <c r="A55" s="5">
        <v>50</v>
      </c>
      <c r="B55" s="9" t="s">
        <v>78</v>
      </c>
      <c r="C55" s="6" t="s">
        <v>79</v>
      </c>
      <c r="D55" s="6" t="s">
        <v>2</v>
      </c>
      <c r="E55" s="7">
        <v>500</v>
      </c>
      <c r="F55" s="16">
        <v>702</v>
      </c>
      <c r="G55" s="16">
        <f t="shared" si="1"/>
        <v>351000</v>
      </c>
    </row>
    <row r="56" spans="1:7" ht="51" x14ac:dyDescent="0.25">
      <c r="A56" s="5">
        <v>51</v>
      </c>
      <c r="B56" s="19" t="s">
        <v>80</v>
      </c>
      <c r="C56" s="8" t="s">
        <v>81</v>
      </c>
      <c r="D56" s="8" t="s">
        <v>2</v>
      </c>
      <c r="E56" s="7">
        <v>500</v>
      </c>
      <c r="F56" s="16">
        <v>2005</v>
      </c>
      <c r="G56" s="16">
        <f t="shared" si="1"/>
        <v>1002500</v>
      </c>
    </row>
    <row r="57" spans="1:7" ht="38.25" x14ac:dyDescent="0.25">
      <c r="A57" s="5">
        <v>52</v>
      </c>
      <c r="B57" s="9" t="s">
        <v>82</v>
      </c>
      <c r="C57" s="6" t="s">
        <v>83</v>
      </c>
      <c r="D57" s="6" t="s">
        <v>2</v>
      </c>
      <c r="E57" s="7">
        <v>8</v>
      </c>
      <c r="F57" s="16">
        <v>9700</v>
      </c>
      <c r="G57" s="16">
        <f t="shared" si="1"/>
        <v>77600</v>
      </c>
    </row>
    <row r="58" spans="1:7" ht="38.25" x14ac:dyDescent="0.25">
      <c r="A58" s="5">
        <v>53</v>
      </c>
      <c r="B58" s="9" t="s">
        <v>84</v>
      </c>
      <c r="C58" s="6" t="s">
        <v>85</v>
      </c>
      <c r="D58" s="6" t="s">
        <v>2</v>
      </c>
      <c r="E58" s="7">
        <v>4</v>
      </c>
      <c r="F58" s="16">
        <v>16000</v>
      </c>
      <c r="G58" s="16">
        <f t="shared" si="1"/>
        <v>64000</v>
      </c>
    </row>
    <row r="59" spans="1:7" ht="63.75" x14ac:dyDescent="0.25">
      <c r="A59" s="5">
        <v>54</v>
      </c>
      <c r="B59" s="9" t="s">
        <v>86</v>
      </c>
      <c r="C59" s="6" t="s">
        <v>87</v>
      </c>
      <c r="D59" s="6" t="s">
        <v>2</v>
      </c>
      <c r="E59" s="7">
        <v>4</v>
      </c>
      <c r="F59" s="16">
        <v>1440</v>
      </c>
      <c r="G59" s="16">
        <f t="shared" si="1"/>
        <v>5760</v>
      </c>
    </row>
    <row r="60" spans="1:7" ht="25.5" x14ac:dyDescent="0.25">
      <c r="A60" s="5">
        <v>55</v>
      </c>
      <c r="B60" s="9" t="s">
        <v>88</v>
      </c>
      <c r="C60" s="6" t="s">
        <v>89</v>
      </c>
      <c r="D60" s="6" t="s">
        <v>2</v>
      </c>
      <c r="E60" s="7">
        <v>9</v>
      </c>
      <c r="F60" s="16">
        <v>4200</v>
      </c>
      <c r="G60" s="16">
        <f t="shared" si="1"/>
        <v>37800</v>
      </c>
    </row>
    <row r="61" spans="1:7" ht="51" x14ac:dyDescent="0.25">
      <c r="A61" s="5">
        <v>56</v>
      </c>
      <c r="B61" s="9" t="s">
        <v>90</v>
      </c>
      <c r="C61" s="6" t="s">
        <v>90</v>
      </c>
      <c r="D61" s="6" t="s">
        <v>2</v>
      </c>
      <c r="E61" s="7">
        <v>17</v>
      </c>
      <c r="F61" s="16">
        <v>10000</v>
      </c>
      <c r="G61" s="16">
        <f t="shared" si="1"/>
        <v>170000</v>
      </c>
    </row>
    <row r="62" spans="1:7" ht="24.75" x14ac:dyDescent="0.25">
      <c r="A62" s="5">
        <v>57</v>
      </c>
      <c r="B62" s="42" t="s">
        <v>91</v>
      </c>
      <c r="C62" s="45" t="s">
        <v>92</v>
      </c>
      <c r="D62" s="46" t="s">
        <v>93</v>
      </c>
      <c r="E62" s="47">
        <v>2600</v>
      </c>
      <c r="F62" s="47">
        <v>14.45</v>
      </c>
      <c r="G62" s="48">
        <f t="shared" si="1"/>
        <v>37570</v>
      </c>
    </row>
    <row r="63" spans="1:7" x14ac:dyDescent="0.25">
      <c r="A63" s="5">
        <v>58</v>
      </c>
      <c r="B63" s="43" t="s">
        <v>94</v>
      </c>
      <c r="C63" s="43" t="s">
        <v>95</v>
      </c>
      <c r="D63" s="46" t="s">
        <v>96</v>
      </c>
      <c r="E63" s="47">
        <v>7200</v>
      </c>
      <c r="F63" s="47">
        <v>308.99</v>
      </c>
      <c r="G63" s="48">
        <f t="shared" ref="G63:G126" si="2">F63*E63</f>
        <v>2224728</v>
      </c>
    </row>
    <row r="64" spans="1:7" x14ac:dyDescent="0.25">
      <c r="A64" s="5">
        <v>59</v>
      </c>
      <c r="B64" s="49" t="s">
        <v>97</v>
      </c>
      <c r="C64" s="50" t="s">
        <v>98</v>
      </c>
      <c r="D64" s="46" t="s">
        <v>96</v>
      </c>
      <c r="E64" s="47">
        <v>50</v>
      </c>
      <c r="F64" s="47">
        <v>50.77</v>
      </c>
      <c r="G64" s="48">
        <f t="shared" si="2"/>
        <v>2538.5</v>
      </c>
    </row>
    <row r="65" spans="1:7" x14ac:dyDescent="0.25">
      <c r="A65" s="5">
        <v>60</v>
      </c>
      <c r="B65" s="43" t="s">
        <v>99</v>
      </c>
      <c r="C65" s="50" t="s">
        <v>100</v>
      </c>
      <c r="D65" s="46" t="s">
        <v>101</v>
      </c>
      <c r="E65" s="47">
        <v>30</v>
      </c>
      <c r="F65" s="47">
        <v>1825.13</v>
      </c>
      <c r="G65" s="48">
        <f t="shared" si="2"/>
        <v>54753.9</v>
      </c>
    </row>
    <row r="66" spans="1:7" ht="24.75" x14ac:dyDescent="0.25">
      <c r="A66" s="5">
        <v>61</v>
      </c>
      <c r="B66" s="45" t="s">
        <v>102</v>
      </c>
      <c r="C66" s="45" t="s">
        <v>103</v>
      </c>
      <c r="D66" s="46" t="s">
        <v>93</v>
      </c>
      <c r="E66" s="47">
        <v>200</v>
      </c>
      <c r="F66" s="47">
        <v>63.25</v>
      </c>
      <c r="G66" s="48">
        <f t="shared" si="2"/>
        <v>12650</v>
      </c>
    </row>
    <row r="67" spans="1:7" ht="24.75" x14ac:dyDescent="0.25">
      <c r="A67" s="5">
        <v>62</v>
      </c>
      <c r="B67" s="43" t="s">
        <v>104</v>
      </c>
      <c r="C67" s="50" t="s">
        <v>105</v>
      </c>
      <c r="D67" s="46" t="s">
        <v>96</v>
      </c>
      <c r="E67" s="47">
        <v>50</v>
      </c>
      <c r="F67" s="47">
        <v>4.46</v>
      </c>
      <c r="G67" s="48">
        <f t="shared" si="2"/>
        <v>223</v>
      </c>
    </row>
    <row r="68" spans="1:7" ht="36.75" x14ac:dyDescent="0.25">
      <c r="A68" s="5">
        <v>63</v>
      </c>
      <c r="B68" s="43" t="s">
        <v>106</v>
      </c>
      <c r="C68" s="43" t="s">
        <v>107</v>
      </c>
      <c r="D68" s="46" t="s">
        <v>1</v>
      </c>
      <c r="E68" s="47">
        <v>1500</v>
      </c>
      <c r="F68" s="47">
        <v>228.38</v>
      </c>
      <c r="G68" s="48">
        <f t="shared" si="2"/>
        <v>342570</v>
      </c>
    </row>
    <row r="69" spans="1:7" ht="24.75" x14ac:dyDescent="0.25">
      <c r="A69" s="5">
        <v>64</v>
      </c>
      <c r="B69" s="43" t="s">
        <v>108</v>
      </c>
      <c r="C69" s="43" t="s">
        <v>107</v>
      </c>
      <c r="D69" s="46"/>
      <c r="E69" s="47">
        <v>600</v>
      </c>
      <c r="F69" s="47">
        <v>224.56</v>
      </c>
      <c r="G69" s="48">
        <f t="shared" si="2"/>
        <v>134736</v>
      </c>
    </row>
    <row r="70" spans="1:7" ht="24.75" x14ac:dyDescent="0.25">
      <c r="A70" s="5">
        <v>65</v>
      </c>
      <c r="B70" s="51" t="s">
        <v>109</v>
      </c>
      <c r="C70" s="51" t="s">
        <v>110</v>
      </c>
      <c r="D70" s="46" t="s">
        <v>93</v>
      </c>
      <c r="E70" s="47">
        <v>6000</v>
      </c>
      <c r="F70" s="47">
        <v>51.46</v>
      </c>
      <c r="G70" s="48">
        <f t="shared" si="2"/>
        <v>308760</v>
      </c>
    </row>
    <row r="71" spans="1:7" x14ac:dyDescent="0.25">
      <c r="A71" s="5">
        <v>66</v>
      </c>
      <c r="B71" s="43" t="s">
        <v>111</v>
      </c>
      <c r="C71" s="43" t="s">
        <v>112</v>
      </c>
      <c r="D71" s="46" t="s">
        <v>113</v>
      </c>
      <c r="E71" s="47">
        <v>7200</v>
      </c>
      <c r="F71" s="47">
        <v>253.43</v>
      </c>
      <c r="G71" s="48">
        <f t="shared" si="2"/>
        <v>1824696</v>
      </c>
    </row>
    <row r="72" spans="1:7" ht="24.75" x14ac:dyDescent="0.25">
      <c r="A72" s="5">
        <v>67</v>
      </c>
      <c r="B72" s="51" t="s">
        <v>114</v>
      </c>
      <c r="C72" s="51" t="s">
        <v>115</v>
      </c>
      <c r="D72" s="52" t="s">
        <v>93</v>
      </c>
      <c r="E72" s="47">
        <v>2000</v>
      </c>
      <c r="F72" s="47">
        <v>42</v>
      </c>
      <c r="G72" s="48">
        <f t="shared" si="2"/>
        <v>84000</v>
      </c>
    </row>
    <row r="73" spans="1:7" ht="24.75" x14ac:dyDescent="0.25">
      <c r="A73" s="5">
        <v>68</v>
      </c>
      <c r="B73" s="49" t="s">
        <v>116</v>
      </c>
      <c r="C73" s="50" t="s">
        <v>117</v>
      </c>
      <c r="D73" s="53" t="s">
        <v>93</v>
      </c>
      <c r="E73" s="47">
        <v>50</v>
      </c>
      <c r="F73" s="47">
        <v>10.98</v>
      </c>
      <c r="G73" s="48">
        <f t="shared" si="2"/>
        <v>549</v>
      </c>
    </row>
    <row r="74" spans="1:7" ht="24.75" x14ac:dyDescent="0.25">
      <c r="A74" s="5">
        <v>69</v>
      </c>
      <c r="B74" s="49" t="s">
        <v>118</v>
      </c>
      <c r="C74" s="50" t="s">
        <v>119</v>
      </c>
      <c r="D74" s="53" t="s">
        <v>93</v>
      </c>
      <c r="E74" s="47">
        <v>200</v>
      </c>
      <c r="F74" s="47">
        <v>801.5</v>
      </c>
      <c r="G74" s="48">
        <f t="shared" si="2"/>
        <v>160300</v>
      </c>
    </row>
    <row r="75" spans="1:7" ht="26.25" x14ac:dyDescent="0.25">
      <c r="A75" s="5">
        <v>70</v>
      </c>
      <c r="B75" s="51" t="s">
        <v>120</v>
      </c>
      <c r="C75" s="54" t="s">
        <v>121</v>
      </c>
      <c r="D75" s="55" t="s">
        <v>1</v>
      </c>
      <c r="E75" s="47">
        <v>5</v>
      </c>
      <c r="F75" s="56">
        <v>98.04</v>
      </c>
      <c r="G75" s="48">
        <f t="shared" si="2"/>
        <v>490.20000000000005</v>
      </c>
    </row>
    <row r="76" spans="1:7" ht="36.75" x14ac:dyDescent="0.25">
      <c r="A76" s="5">
        <v>71</v>
      </c>
      <c r="B76" s="49" t="s">
        <v>122</v>
      </c>
      <c r="C76" s="50" t="s">
        <v>123</v>
      </c>
      <c r="D76" s="55" t="s">
        <v>1</v>
      </c>
      <c r="E76" s="47">
        <v>1800</v>
      </c>
      <c r="F76" s="56">
        <v>1135.2</v>
      </c>
      <c r="G76" s="48">
        <f t="shared" si="2"/>
        <v>2043360</v>
      </c>
    </row>
    <row r="77" spans="1:7" x14ac:dyDescent="0.25">
      <c r="A77" s="5">
        <v>72</v>
      </c>
      <c r="B77" s="44" t="s">
        <v>124</v>
      </c>
      <c r="C77" s="44" t="s">
        <v>125</v>
      </c>
      <c r="D77" s="57" t="s">
        <v>126</v>
      </c>
      <c r="E77" s="47">
        <v>3000</v>
      </c>
      <c r="F77" s="47">
        <v>1.69</v>
      </c>
      <c r="G77" s="48">
        <f t="shared" si="2"/>
        <v>5070</v>
      </c>
    </row>
    <row r="78" spans="1:7" ht="48.75" x14ac:dyDescent="0.25">
      <c r="A78" s="5">
        <v>73</v>
      </c>
      <c r="B78" s="49" t="s">
        <v>127</v>
      </c>
      <c r="C78" s="58" t="s">
        <v>128</v>
      </c>
      <c r="D78" s="52" t="s">
        <v>93</v>
      </c>
      <c r="E78" s="47">
        <v>500</v>
      </c>
      <c r="F78" s="59">
        <v>1122.8900000000001</v>
      </c>
      <c r="G78" s="48">
        <f t="shared" si="2"/>
        <v>561445</v>
      </c>
    </row>
    <row r="79" spans="1:7" ht="24.75" x14ac:dyDescent="0.25">
      <c r="A79" s="5">
        <v>74</v>
      </c>
      <c r="B79" s="43" t="s">
        <v>129</v>
      </c>
      <c r="C79" s="43" t="s">
        <v>130</v>
      </c>
      <c r="D79" s="46" t="s">
        <v>93</v>
      </c>
      <c r="E79" s="47">
        <v>2800</v>
      </c>
      <c r="F79" s="47">
        <v>226.85</v>
      </c>
      <c r="G79" s="48">
        <f t="shared" si="2"/>
        <v>635180</v>
      </c>
    </row>
    <row r="80" spans="1:7" ht="24.75" x14ac:dyDescent="0.25">
      <c r="A80" s="5">
        <v>75</v>
      </c>
      <c r="B80" s="43" t="s">
        <v>131</v>
      </c>
      <c r="C80" s="43" t="s">
        <v>132</v>
      </c>
      <c r="D80" s="46" t="s">
        <v>93</v>
      </c>
      <c r="E80" s="47">
        <v>3000</v>
      </c>
      <c r="F80" s="47">
        <v>349.54</v>
      </c>
      <c r="G80" s="48">
        <f t="shared" si="2"/>
        <v>1048620</v>
      </c>
    </row>
    <row r="81" spans="1:7" x14ac:dyDescent="0.25">
      <c r="A81" s="23">
        <v>76</v>
      </c>
      <c r="B81" s="9" t="s">
        <v>138</v>
      </c>
      <c r="C81" s="10" t="s">
        <v>138</v>
      </c>
      <c r="D81" s="10" t="s">
        <v>3</v>
      </c>
      <c r="E81" s="7">
        <v>120</v>
      </c>
      <c r="F81" s="16">
        <v>7550</v>
      </c>
      <c r="G81" s="16">
        <f t="shared" si="2"/>
        <v>906000</v>
      </c>
    </row>
    <row r="82" spans="1:7" x14ac:dyDescent="0.25">
      <c r="A82" s="23">
        <v>77</v>
      </c>
      <c r="B82" s="9" t="s">
        <v>139</v>
      </c>
      <c r="C82" s="10" t="s">
        <v>139</v>
      </c>
      <c r="D82" s="10" t="s">
        <v>140</v>
      </c>
      <c r="E82" s="7">
        <v>14</v>
      </c>
      <c r="F82" s="16">
        <v>10340</v>
      </c>
      <c r="G82" s="16">
        <f t="shared" si="2"/>
        <v>144760</v>
      </c>
    </row>
    <row r="83" spans="1:7" ht="63.75" x14ac:dyDescent="0.25">
      <c r="A83" s="23">
        <v>78</v>
      </c>
      <c r="B83" s="9" t="s">
        <v>141</v>
      </c>
      <c r="C83" s="10" t="s">
        <v>141</v>
      </c>
      <c r="D83" s="10" t="s">
        <v>2</v>
      </c>
      <c r="E83" s="7">
        <v>10</v>
      </c>
      <c r="F83" s="16">
        <v>7500</v>
      </c>
      <c r="G83" s="16">
        <f t="shared" si="2"/>
        <v>75000</v>
      </c>
    </row>
    <row r="84" spans="1:7" ht="38.25" x14ac:dyDescent="0.25">
      <c r="A84" s="23">
        <v>79</v>
      </c>
      <c r="B84" s="9" t="s">
        <v>142</v>
      </c>
      <c r="C84" s="10" t="s">
        <v>143</v>
      </c>
      <c r="D84" s="10" t="s">
        <v>2</v>
      </c>
      <c r="E84" s="7">
        <v>50</v>
      </c>
      <c r="F84" s="16">
        <v>10610</v>
      </c>
      <c r="G84" s="16">
        <f t="shared" si="2"/>
        <v>530500</v>
      </c>
    </row>
    <row r="85" spans="1:7" ht="114.75" x14ac:dyDescent="0.25">
      <c r="A85" s="23">
        <v>80</v>
      </c>
      <c r="B85" s="9" t="s">
        <v>144</v>
      </c>
      <c r="C85" s="10" t="s">
        <v>145</v>
      </c>
      <c r="D85" s="10" t="s">
        <v>2</v>
      </c>
      <c r="E85" s="7">
        <v>2</v>
      </c>
      <c r="F85" s="16">
        <v>11200</v>
      </c>
      <c r="G85" s="16">
        <f t="shared" si="2"/>
        <v>22400</v>
      </c>
    </row>
    <row r="86" spans="1:7" ht="63.75" x14ac:dyDescent="0.25">
      <c r="A86" s="23">
        <v>81</v>
      </c>
      <c r="B86" s="9" t="s">
        <v>146</v>
      </c>
      <c r="C86" s="10" t="s">
        <v>146</v>
      </c>
      <c r="D86" s="10" t="s">
        <v>2</v>
      </c>
      <c r="E86" s="7">
        <v>10</v>
      </c>
      <c r="F86" s="16">
        <v>11040</v>
      </c>
      <c r="G86" s="16">
        <f t="shared" si="2"/>
        <v>110400</v>
      </c>
    </row>
    <row r="87" spans="1:7" ht="51" x14ac:dyDescent="0.25">
      <c r="A87" s="23">
        <v>82</v>
      </c>
      <c r="B87" s="9" t="s">
        <v>147</v>
      </c>
      <c r="C87" s="10" t="s">
        <v>147</v>
      </c>
      <c r="D87" s="10" t="s">
        <v>2</v>
      </c>
      <c r="E87" s="7">
        <v>50</v>
      </c>
      <c r="F87" s="24">
        <v>12000</v>
      </c>
      <c r="G87" s="16">
        <f t="shared" si="2"/>
        <v>600000</v>
      </c>
    </row>
    <row r="88" spans="1:7" ht="51" x14ac:dyDescent="0.25">
      <c r="A88" s="23">
        <v>83</v>
      </c>
      <c r="B88" s="9" t="s">
        <v>148</v>
      </c>
      <c r="C88" s="10" t="s">
        <v>148</v>
      </c>
      <c r="D88" s="10" t="s">
        <v>2</v>
      </c>
      <c r="E88" s="7">
        <v>50</v>
      </c>
      <c r="F88" s="24">
        <v>12150</v>
      </c>
      <c r="G88" s="16">
        <f t="shared" si="2"/>
        <v>607500</v>
      </c>
    </row>
    <row r="89" spans="1:7" ht="51" x14ac:dyDescent="0.25">
      <c r="A89" s="23">
        <v>84</v>
      </c>
      <c r="B89" s="9" t="s">
        <v>149</v>
      </c>
      <c r="C89" s="10" t="s">
        <v>149</v>
      </c>
      <c r="D89" s="10" t="s">
        <v>2</v>
      </c>
      <c r="E89" s="7">
        <v>50</v>
      </c>
      <c r="F89" s="16">
        <v>11950</v>
      </c>
      <c r="G89" s="16">
        <f t="shared" si="2"/>
        <v>597500</v>
      </c>
    </row>
    <row r="90" spans="1:7" ht="51" x14ac:dyDescent="0.25">
      <c r="A90" s="23">
        <v>85</v>
      </c>
      <c r="B90" s="9" t="s">
        <v>150</v>
      </c>
      <c r="C90" s="10" t="s">
        <v>150</v>
      </c>
      <c r="D90" s="10" t="s">
        <v>2</v>
      </c>
      <c r="E90" s="7">
        <v>40</v>
      </c>
      <c r="F90" s="16">
        <v>12150</v>
      </c>
      <c r="G90" s="16">
        <f t="shared" si="2"/>
        <v>486000</v>
      </c>
    </row>
    <row r="91" spans="1:7" ht="51" x14ac:dyDescent="0.25">
      <c r="A91" s="23">
        <v>86</v>
      </c>
      <c r="B91" s="9" t="s">
        <v>151</v>
      </c>
      <c r="C91" s="10" t="s">
        <v>151</v>
      </c>
      <c r="D91" s="10" t="s">
        <v>2</v>
      </c>
      <c r="E91" s="7">
        <v>15</v>
      </c>
      <c r="F91" s="16">
        <v>11650</v>
      </c>
      <c r="G91" s="16">
        <f t="shared" si="2"/>
        <v>174750</v>
      </c>
    </row>
    <row r="92" spans="1:7" ht="38.25" x14ac:dyDescent="0.25">
      <c r="A92" s="23">
        <v>87</v>
      </c>
      <c r="B92" s="9" t="s">
        <v>152</v>
      </c>
      <c r="C92" s="10" t="s">
        <v>152</v>
      </c>
      <c r="D92" s="10" t="s">
        <v>2</v>
      </c>
      <c r="E92" s="7">
        <v>30</v>
      </c>
      <c r="F92" s="16">
        <v>6850</v>
      </c>
      <c r="G92" s="16">
        <f t="shared" si="2"/>
        <v>205500</v>
      </c>
    </row>
    <row r="93" spans="1:7" ht="51" x14ac:dyDescent="0.25">
      <c r="A93" s="23">
        <v>88</v>
      </c>
      <c r="B93" s="9" t="s">
        <v>153</v>
      </c>
      <c r="C93" s="10" t="s">
        <v>154</v>
      </c>
      <c r="D93" s="10" t="s">
        <v>2</v>
      </c>
      <c r="E93" s="7">
        <v>200</v>
      </c>
      <c r="F93" s="16">
        <v>630</v>
      </c>
      <c r="G93" s="16">
        <f t="shared" si="2"/>
        <v>126000</v>
      </c>
    </row>
    <row r="94" spans="1:7" ht="51" x14ac:dyDescent="0.25">
      <c r="A94" s="23">
        <v>89</v>
      </c>
      <c r="B94" s="9" t="s">
        <v>155</v>
      </c>
      <c r="C94" s="10" t="s">
        <v>156</v>
      </c>
      <c r="D94" s="10" t="s">
        <v>2</v>
      </c>
      <c r="E94" s="7">
        <v>1000</v>
      </c>
      <c r="F94" s="16">
        <v>630</v>
      </c>
      <c r="G94" s="16">
        <f t="shared" si="2"/>
        <v>630000</v>
      </c>
    </row>
    <row r="95" spans="1:7" ht="51" x14ac:dyDescent="0.25">
      <c r="A95" s="23">
        <v>90</v>
      </c>
      <c r="B95" s="9" t="s">
        <v>157</v>
      </c>
      <c r="C95" s="10" t="s">
        <v>158</v>
      </c>
      <c r="D95" s="10" t="s">
        <v>2</v>
      </c>
      <c r="E95" s="7">
        <v>800</v>
      </c>
      <c r="F95" s="16">
        <v>630</v>
      </c>
      <c r="G95" s="16">
        <f t="shared" si="2"/>
        <v>504000</v>
      </c>
    </row>
    <row r="96" spans="1:7" ht="51" x14ac:dyDescent="0.25">
      <c r="A96" s="23">
        <v>91</v>
      </c>
      <c r="B96" s="9" t="s">
        <v>159</v>
      </c>
      <c r="C96" s="10" t="s">
        <v>158</v>
      </c>
      <c r="D96" s="10" t="s">
        <v>2</v>
      </c>
      <c r="E96" s="7">
        <v>200</v>
      </c>
      <c r="F96" s="16">
        <v>630</v>
      </c>
      <c r="G96" s="16">
        <f t="shared" si="2"/>
        <v>126000</v>
      </c>
    </row>
    <row r="97" spans="1:7" ht="76.5" x14ac:dyDescent="0.25">
      <c r="A97" s="23">
        <v>92</v>
      </c>
      <c r="B97" s="9" t="s">
        <v>160</v>
      </c>
      <c r="C97" s="10" t="s">
        <v>161</v>
      </c>
      <c r="D97" s="10" t="s">
        <v>2</v>
      </c>
      <c r="E97" s="7">
        <v>2000</v>
      </c>
      <c r="F97" s="16">
        <v>199</v>
      </c>
      <c r="G97" s="16">
        <f t="shared" si="2"/>
        <v>398000</v>
      </c>
    </row>
    <row r="98" spans="1:7" ht="76.5" x14ac:dyDescent="0.25">
      <c r="A98" s="23">
        <v>93</v>
      </c>
      <c r="B98" s="9" t="s">
        <v>162</v>
      </c>
      <c r="C98" s="10" t="s">
        <v>163</v>
      </c>
      <c r="D98" s="10" t="s">
        <v>2</v>
      </c>
      <c r="E98" s="7">
        <v>3000</v>
      </c>
      <c r="F98" s="16">
        <v>199</v>
      </c>
      <c r="G98" s="16">
        <f t="shared" si="2"/>
        <v>597000</v>
      </c>
    </row>
    <row r="99" spans="1:7" ht="76.5" x14ac:dyDescent="0.25">
      <c r="A99" s="23">
        <v>94</v>
      </c>
      <c r="B99" s="9" t="s">
        <v>164</v>
      </c>
      <c r="C99" s="10" t="s">
        <v>165</v>
      </c>
      <c r="D99" s="10" t="s">
        <v>2</v>
      </c>
      <c r="E99" s="7">
        <v>500</v>
      </c>
      <c r="F99" s="16">
        <v>199</v>
      </c>
      <c r="G99" s="16">
        <f t="shared" si="2"/>
        <v>99500</v>
      </c>
    </row>
    <row r="100" spans="1:7" ht="38.25" x14ac:dyDescent="0.25">
      <c r="A100" s="23">
        <v>95</v>
      </c>
      <c r="B100" s="9" t="s">
        <v>166</v>
      </c>
      <c r="C100" s="10" t="s">
        <v>167</v>
      </c>
      <c r="D100" s="10" t="s">
        <v>2</v>
      </c>
      <c r="E100" s="7">
        <v>3</v>
      </c>
      <c r="F100" s="25">
        <v>14740</v>
      </c>
      <c r="G100" s="16">
        <f t="shared" si="2"/>
        <v>44220</v>
      </c>
    </row>
    <row r="101" spans="1:7" ht="38.25" x14ac:dyDescent="0.25">
      <c r="A101" s="23">
        <v>96</v>
      </c>
      <c r="B101" s="9" t="s">
        <v>168</v>
      </c>
      <c r="C101" s="10" t="s">
        <v>169</v>
      </c>
      <c r="D101" s="10" t="s">
        <v>2</v>
      </c>
      <c r="E101" s="7">
        <v>4</v>
      </c>
      <c r="F101" s="25">
        <v>22220</v>
      </c>
      <c r="G101" s="16">
        <f t="shared" si="2"/>
        <v>88880</v>
      </c>
    </row>
    <row r="102" spans="1:7" ht="38.25" x14ac:dyDescent="0.25">
      <c r="A102" s="23">
        <v>97</v>
      </c>
      <c r="B102" s="9" t="s">
        <v>170</v>
      </c>
      <c r="C102" s="10" t="s">
        <v>170</v>
      </c>
      <c r="D102" s="10" t="s">
        <v>2</v>
      </c>
      <c r="E102" s="7">
        <v>25</v>
      </c>
      <c r="F102" s="16">
        <v>19040</v>
      </c>
      <c r="G102" s="16">
        <f t="shared" si="2"/>
        <v>476000</v>
      </c>
    </row>
    <row r="103" spans="1:7" x14ac:dyDescent="0.25">
      <c r="A103" s="23">
        <v>98</v>
      </c>
      <c r="B103" s="9" t="s">
        <v>171</v>
      </c>
      <c r="C103" s="10" t="s">
        <v>171</v>
      </c>
      <c r="D103" s="10" t="s">
        <v>2</v>
      </c>
      <c r="E103" s="7">
        <v>10</v>
      </c>
      <c r="F103" s="16">
        <v>19040</v>
      </c>
      <c r="G103" s="16">
        <f t="shared" si="2"/>
        <v>190400</v>
      </c>
    </row>
    <row r="104" spans="1:7" x14ac:dyDescent="0.25">
      <c r="A104" s="23">
        <v>99</v>
      </c>
      <c r="B104" s="9" t="s">
        <v>172</v>
      </c>
      <c r="C104" s="10" t="s">
        <v>172</v>
      </c>
      <c r="D104" s="10" t="s">
        <v>2</v>
      </c>
      <c r="E104" s="7">
        <v>30</v>
      </c>
      <c r="F104" s="16">
        <v>9750</v>
      </c>
      <c r="G104" s="16">
        <f t="shared" si="2"/>
        <v>292500</v>
      </c>
    </row>
    <row r="105" spans="1:7" ht="25.5" x14ac:dyDescent="0.25">
      <c r="A105" s="23">
        <v>100</v>
      </c>
      <c r="B105" s="9" t="s">
        <v>173</v>
      </c>
      <c r="C105" s="10" t="s">
        <v>173</v>
      </c>
      <c r="D105" s="10" t="s">
        <v>2</v>
      </c>
      <c r="E105" s="7">
        <v>1000</v>
      </c>
      <c r="F105" s="16">
        <v>1380</v>
      </c>
      <c r="G105" s="16">
        <f t="shared" si="2"/>
        <v>1380000</v>
      </c>
    </row>
    <row r="106" spans="1:7" ht="38.25" x14ac:dyDescent="0.25">
      <c r="A106" s="23">
        <v>101</v>
      </c>
      <c r="B106" s="9" t="s">
        <v>174</v>
      </c>
      <c r="C106" s="10" t="s">
        <v>174</v>
      </c>
      <c r="D106" s="10" t="s">
        <v>2</v>
      </c>
      <c r="E106" s="7">
        <v>20</v>
      </c>
      <c r="F106" s="16">
        <v>33000</v>
      </c>
      <c r="G106" s="16">
        <f t="shared" si="2"/>
        <v>660000</v>
      </c>
    </row>
    <row r="107" spans="1:7" x14ac:dyDescent="0.25">
      <c r="A107" s="23">
        <v>102</v>
      </c>
      <c r="B107" s="9" t="s">
        <v>175</v>
      </c>
      <c r="C107" s="10" t="s">
        <v>175</v>
      </c>
      <c r="D107" s="10" t="s">
        <v>2</v>
      </c>
      <c r="E107" s="7">
        <v>240</v>
      </c>
      <c r="F107" s="16">
        <v>3260</v>
      </c>
      <c r="G107" s="16">
        <f t="shared" si="2"/>
        <v>782400</v>
      </c>
    </row>
    <row r="108" spans="1:7" ht="63.75" x14ac:dyDescent="0.25">
      <c r="A108" s="23">
        <v>103</v>
      </c>
      <c r="B108" s="9" t="s">
        <v>176</v>
      </c>
      <c r="C108" s="10" t="s">
        <v>176</v>
      </c>
      <c r="D108" s="10" t="s">
        <v>2</v>
      </c>
      <c r="E108" s="7">
        <v>1</v>
      </c>
      <c r="F108" s="16">
        <v>34400</v>
      </c>
      <c r="G108" s="16">
        <f t="shared" si="2"/>
        <v>34400</v>
      </c>
    </row>
    <row r="109" spans="1:7" ht="63.75" x14ac:dyDescent="0.25">
      <c r="A109" s="23">
        <v>104</v>
      </c>
      <c r="B109" s="9" t="s">
        <v>177</v>
      </c>
      <c r="C109" s="10" t="s">
        <v>177</v>
      </c>
      <c r="D109" s="10" t="s">
        <v>2</v>
      </c>
      <c r="E109" s="7">
        <v>5</v>
      </c>
      <c r="F109" s="16">
        <v>34400</v>
      </c>
      <c r="G109" s="16">
        <f t="shared" si="2"/>
        <v>172000</v>
      </c>
    </row>
    <row r="110" spans="1:7" x14ac:dyDescent="0.25">
      <c r="A110" s="23">
        <v>105</v>
      </c>
      <c r="B110" s="9" t="s">
        <v>178</v>
      </c>
      <c r="C110" s="10" t="s">
        <v>179</v>
      </c>
      <c r="D110" s="10" t="s">
        <v>2</v>
      </c>
      <c r="E110" s="7">
        <v>5</v>
      </c>
      <c r="F110" s="16">
        <v>14800</v>
      </c>
      <c r="G110" s="16">
        <f t="shared" si="2"/>
        <v>74000</v>
      </c>
    </row>
    <row r="111" spans="1:7" x14ac:dyDescent="0.25">
      <c r="A111" s="23">
        <v>106</v>
      </c>
      <c r="B111" s="9" t="s">
        <v>178</v>
      </c>
      <c r="C111" s="10" t="s">
        <v>180</v>
      </c>
      <c r="D111" s="10" t="s">
        <v>2</v>
      </c>
      <c r="E111" s="7">
        <v>5</v>
      </c>
      <c r="F111" s="16">
        <v>14800</v>
      </c>
      <c r="G111" s="16">
        <f t="shared" si="2"/>
        <v>74000</v>
      </c>
    </row>
    <row r="112" spans="1:7" x14ac:dyDescent="0.25">
      <c r="A112" s="23">
        <v>107</v>
      </c>
      <c r="B112" s="9" t="s">
        <v>178</v>
      </c>
      <c r="C112" s="10" t="s">
        <v>181</v>
      </c>
      <c r="D112" s="10" t="s">
        <v>2</v>
      </c>
      <c r="E112" s="7">
        <v>5</v>
      </c>
      <c r="F112" s="16">
        <v>14800</v>
      </c>
      <c r="G112" s="16">
        <f t="shared" si="2"/>
        <v>74000</v>
      </c>
    </row>
    <row r="113" spans="1:7" ht="63.75" x14ac:dyDescent="0.25">
      <c r="A113" s="23">
        <v>108</v>
      </c>
      <c r="B113" s="9" t="s">
        <v>182</v>
      </c>
      <c r="C113" s="10" t="s">
        <v>183</v>
      </c>
      <c r="D113" s="10" t="s">
        <v>2</v>
      </c>
      <c r="E113" s="7">
        <v>2000</v>
      </c>
      <c r="F113" s="16">
        <v>440</v>
      </c>
      <c r="G113" s="16">
        <f t="shared" si="2"/>
        <v>880000</v>
      </c>
    </row>
    <row r="114" spans="1:7" ht="38.25" x14ac:dyDescent="0.25">
      <c r="A114" s="23">
        <v>109</v>
      </c>
      <c r="B114" s="9" t="s">
        <v>184</v>
      </c>
      <c r="C114" s="10" t="s">
        <v>185</v>
      </c>
      <c r="D114" s="10" t="s">
        <v>2</v>
      </c>
      <c r="E114" s="7">
        <v>20</v>
      </c>
      <c r="F114" s="16">
        <v>8100</v>
      </c>
      <c r="G114" s="16">
        <f t="shared" si="2"/>
        <v>162000</v>
      </c>
    </row>
    <row r="115" spans="1:7" ht="38.25" x14ac:dyDescent="0.25">
      <c r="A115" s="23">
        <v>110</v>
      </c>
      <c r="B115" s="9" t="s">
        <v>186</v>
      </c>
      <c r="C115" s="10" t="s">
        <v>186</v>
      </c>
      <c r="D115" s="10" t="s">
        <v>2</v>
      </c>
      <c r="E115" s="7">
        <v>50</v>
      </c>
      <c r="F115" s="16">
        <v>6880</v>
      </c>
      <c r="G115" s="16">
        <f t="shared" si="2"/>
        <v>344000</v>
      </c>
    </row>
    <row r="116" spans="1:7" ht="25.5" x14ac:dyDescent="0.25">
      <c r="A116" s="23">
        <v>111</v>
      </c>
      <c r="B116" s="9" t="s">
        <v>187</v>
      </c>
      <c r="C116" s="10" t="s">
        <v>187</v>
      </c>
      <c r="D116" s="10" t="s">
        <v>2</v>
      </c>
      <c r="E116" s="7">
        <v>50</v>
      </c>
      <c r="F116" s="16">
        <v>6880</v>
      </c>
      <c r="G116" s="16">
        <f t="shared" si="2"/>
        <v>344000</v>
      </c>
    </row>
    <row r="117" spans="1:7" ht="51" x14ac:dyDescent="0.25">
      <c r="A117" s="23">
        <v>112</v>
      </c>
      <c r="B117" s="21" t="s">
        <v>188</v>
      </c>
      <c r="C117" s="26" t="s">
        <v>189</v>
      </c>
      <c r="D117" s="26" t="s">
        <v>3</v>
      </c>
      <c r="E117" s="7">
        <v>20</v>
      </c>
      <c r="F117" s="16">
        <v>49500</v>
      </c>
      <c r="G117" s="16">
        <f t="shared" si="2"/>
        <v>990000</v>
      </c>
    </row>
    <row r="118" spans="1:7" ht="76.5" x14ac:dyDescent="0.25">
      <c r="A118" s="23">
        <v>113</v>
      </c>
      <c r="B118" s="9" t="s">
        <v>190</v>
      </c>
      <c r="C118" s="10" t="s">
        <v>190</v>
      </c>
      <c r="D118" s="10" t="s">
        <v>2</v>
      </c>
      <c r="E118" s="7">
        <v>1000</v>
      </c>
      <c r="F118" s="16">
        <v>4660</v>
      </c>
      <c r="G118" s="16">
        <f t="shared" si="2"/>
        <v>4660000</v>
      </c>
    </row>
    <row r="119" spans="1:7" ht="76.5" x14ac:dyDescent="0.25">
      <c r="A119" s="23">
        <v>114</v>
      </c>
      <c r="B119" s="9" t="s">
        <v>191</v>
      </c>
      <c r="C119" s="10" t="s">
        <v>191</v>
      </c>
      <c r="D119" s="10" t="s">
        <v>2</v>
      </c>
      <c r="E119" s="7">
        <v>216</v>
      </c>
      <c r="F119" s="16">
        <v>4660</v>
      </c>
      <c r="G119" s="16">
        <f t="shared" si="2"/>
        <v>1006560</v>
      </c>
    </row>
    <row r="120" spans="1:7" ht="76.5" x14ac:dyDescent="0.25">
      <c r="A120" s="23">
        <v>115</v>
      </c>
      <c r="B120" s="9" t="s">
        <v>192</v>
      </c>
      <c r="C120" s="10" t="s">
        <v>192</v>
      </c>
      <c r="D120" s="10" t="s">
        <v>2</v>
      </c>
      <c r="E120" s="7">
        <v>648</v>
      </c>
      <c r="F120" s="24">
        <v>4660</v>
      </c>
      <c r="G120" s="16">
        <f t="shared" si="2"/>
        <v>3019680</v>
      </c>
    </row>
    <row r="121" spans="1:7" ht="76.5" x14ac:dyDescent="0.25">
      <c r="A121" s="23">
        <v>116</v>
      </c>
      <c r="B121" s="9" t="s">
        <v>193</v>
      </c>
      <c r="C121" s="10" t="s">
        <v>193</v>
      </c>
      <c r="D121" s="10" t="s">
        <v>2</v>
      </c>
      <c r="E121" s="7">
        <v>1500</v>
      </c>
      <c r="F121" s="24">
        <v>4660</v>
      </c>
      <c r="G121" s="16">
        <f t="shared" si="2"/>
        <v>6990000</v>
      </c>
    </row>
    <row r="122" spans="1:7" ht="76.5" x14ac:dyDescent="0.25">
      <c r="A122" s="23">
        <v>117</v>
      </c>
      <c r="B122" s="27" t="s">
        <v>194</v>
      </c>
      <c r="C122" s="28" t="s">
        <v>194</v>
      </c>
      <c r="D122" s="28" t="s">
        <v>2</v>
      </c>
      <c r="E122" s="7">
        <v>1000</v>
      </c>
      <c r="F122" s="24">
        <v>4660</v>
      </c>
      <c r="G122" s="16">
        <f t="shared" si="2"/>
        <v>4660000</v>
      </c>
    </row>
    <row r="123" spans="1:7" ht="25.5" x14ac:dyDescent="0.25">
      <c r="A123" s="23">
        <v>118</v>
      </c>
      <c r="B123" s="9" t="s">
        <v>195</v>
      </c>
      <c r="C123" s="10" t="s">
        <v>195</v>
      </c>
      <c r="D123" s="10" t="s">
        <v>3</v>
      </c>
      <c r="E123" s="7">
        <v>3</v>
      </c>
      <c r="F123" s="16">
        <v>111100</v>
      </c>
      <c r="G123" s="16">
        <f t="shared" si="2"/>
        <v>333300</v>
      </c>
    </row>
    <row r="124" spans="1:7" ht="63.75" x14ac:dyDescent="0.25">
      <c r="A124" s="23">
        <v>119</v>
      </c>
      <c r="B124" s="9" t="s">
        <v>196</v>
      </c>
      <c r="C124" s="10" t="s">
        <v>196</v>
      </c>
      <c r="D124" s="10" t="s">
        <v>2</v>
      </c>
      <c r="E124" s="7">
        <v>20</v>
      </c>
      <c r="F124" s="16">
        <v>3230</v>
      </c>
      <c r="G124" s="16">
        <f t="shared" si="2"/>
        <v>64600</v>
      </c>
    </row>
    <row r="125" spans="1:7" ht="63.75" x14ac:dyDescent="0.25">
      <c r="A125" s="23">
        <v>120</v>
      </c>
      <c r="B125" s="9" t="s">
        <v>197</v>
      </c>
      <c r="C125" s="10" t="s">
        <v>197</v>
      </c>
      <c r="D125" s="10" t="s">
        <v>2</v>
      </c>
      <c r="E125" s="7">
        <v>20</v>
      </c>
      <c r="F125" s="16">
        <v>3230</v>
      </c>
      <c r="G125" s="16">
        <f t="shared" si="2"/>
        <v>64600</v>
      </c>
    </row>
    <row r="126" spans="1:7" x14ac:dyDescent="0.25">
      <c r="A126" s="23">
        <v>121</v>
      </c>
      <c r="B126" s="9" t="s">
        <v>198</v>
      </c>
      <c r="C126" s="10" t="s">
        <v>199</v>
      </c>
      <c r="D126" s="10" t="s">
        <v>2</v>
      </c>
      <c r="E126" s="7">
        <v>24</v>
      </c>
      <c r="F126" s="16">
        <v>9150</v>
      </c>
      <c r="G126" s="16">
        <f t="shared" si="2"/>
        <v>219600</v>
      </c>
    </row>
    <row r="127" spans="1:7" x14ac:dyDescent="0.25">
      <c r="A127" s="23">
        <v>122</v>
      </c>
      <c r="B127" s="9" t="s">
        <v>200</v>
      </c>
      <c r="C127" s="10" t="s">
        <v>201</v>
      </c>
      <c r="D127" s="10" t="s">
        <v>2</v>
      </c>
      <c r="E127" s="7">
        <v>24</v>
      </c>
      <c r="F127" s="16">
        <v>9150</v>
      </c>
      <c r="G127" s="16">
        <f t="shared" ref="G127:G172" si="3">F127*E127</f>
        <v>219600</v>
      </c>
    </row>
    <row r="128" spans="1:7" x14ac:dyDescent="0.25">
      <c r="A128" s="23">
        <v>123</v>
      </c>
      <c r="B128" s="9" t="s">
        <v>202</v>
      </c>
      <c r="C128" s="10" t="s">
        <v>202</v>
      </c>
      <c r="D128" s="10" t="s">
        <v>2</v>
      </c>
      <c r="E128" s="7">
        <v>24</v>
      </c>
      <c r="F128" s="16">
        <v>9150</v>
      </c>
      <c r="G128" s="16">
        <f t="shared" si="3"/>
        <v>219600</v>
      </c>
    </row>
    <row r="129" spans="1:7" x14ac:dyDescent="0.25">
      <c r="A129" s="23">
        <v>124</v>
      </c>
      <c r="B129" s="9" t="s">
        <v>203</v>
      </c>
      <c r="C129" s="10" t="s">
        <v>203</v>
      </c>
      <c r="D129" s="10" t="s">
        <v>2</v>
      </c>
      <c r="E129" s="7">
        <v>24</v>
      </c>
      <c r="F129" s="16">
        <v>9150</v>
      </c>
      <c r="G129" s="16">
        <f t="shared" si="3"/>
        <v>219600</v>
      </c>
    </row>
    <row r="130" spans="1:7" ht="89.25" x14ac:dyDescent="0.25">
      <c r="A130" s="23">
        <v>125</v>
      </c>
      <c r="B130" s="9" t="s">
        <v>204</v>
      </c>
      <c r="C130" s="10" t="s">
        <v>205</v>
      </c>
      <c r="D130" s="10" t="s">
        <v>2</v>
      </c>
      <c r="E130" s="7">
        <v>96</v>
      </c>
      <c r="F130" s="16">
        <v>15200</v>
      </c>
      <c r="G130" s="16">
        <f t="shared" si="3"/>
        <v>1459200</v>
      </c>
    </row>
    <row r="131" spans="1:7" ht="25.5" x14ac:dyDescent="0.25">
      <c r="A131" s="23">
        <v>126</v>
      </c>
      <c r="B131" s="9" t="s">
        <v>206</v>
      </c>
      <c r="C131" s="10" t="s">
        <v>207</v>
      </c>
      <c r="D131" s="10" t="s">
        <v>2</v>
      </c>
      <c r="E131" s="7">
        <v>2300</v>
      </c>
      <c r="F131" s="16">
        <v>250</v>
      </c>
      <c r="G131" s="16">
        <f t="shared" si="3"/>
        <v>575000</v>
      </c>
    </row>
    <row r="132" spans="1:7" ht="25.5" x14ac:dyDescent="0.25">
      <c r="A132" s="23">
        <v>127</v>
      </c>
      <c r="B132" s="9" t="s">
        <v>206</v>
      </c>
      <c r="C132" s="10" t="s">
        <v>208</v>
      </c>
      <c r="D132" s="10" t="s">
        <v>2</v>
      </c>
      <c r="E132" s="7">
        <v>1600</v>
      </c>
      <c r="F132" s="16">
        <v>250</v>
      </c>
      <c r="G132" s="16">
        <f t="shared" si="3"/>
        <v>400000</v>
      </c>
    </row>
    <row r="133" spans="1:7" ht="25.5" x14ac:dyDescent="0.25">
      <c r="A133" s="23">
        <v>128</v>
      </c>
      <c r="B133" s="9" t="s">
        <v>206</v>
      </c>
      <c r="C133" s="10" t="s">
        <v>209</v>
      </c>
      <c r="D133" s="10" t="s">
        <v>2</v>
      </c>
      <c r="E133" s="7">
        <v>500</v>
      </c>
      <c r="F133" s="16">
        <v>250</v>
      </c>
      <c r="G133" s="16">
        <f t="shared" si="3"/>
        <v>125000</v>
      </c>
    </row>
    <row r="134" spans="1:7" ht="51" x14ac:dyDescent="0.25">
      <c r="A134" s="23">
        <v>129</v>
      </c>
      <c r="B134" s="9" t="s">
        <v>210</v>
      </c>
      <c r="C134" s="10" t="s">
        <v>210</v>
      </c>
      <c r="D134" s="10" t="s">
        <v>2</v>
      </c>
      <c r="E134" s="7">
        <v>500</v>
      </c>
      <c r="F134" s="16">
        <v>440</v>
      </c>
      <c r="G134" s="16">
        <f t="shared" si="3"/>
        <v>220000</v>
      </c>
    </row>
    <row r="135" spans="1:7" ht="51" x14ac:dyDescent="0.25">
      <c r="A135" s="23">
        <v>130</v>
      </c>
      <c r="B135" s="9" t="s">
        <v>211</v>
      </c>
      <c r="C135" s="10" t="s">
        <v>211</v>
      </c>
      <c r="D135" s="10" t="s">
        <v>212</v>
      </c>
      <c r="E135" s="7">
        <v>3</v>
      </c>
      <c r="F135" s="16">
        <v>69500</v>
      </c>
      <c r="G135" s="16">
        <f t="shared" si="3"/>
        <v>208500</v>
      </c>
    </row>
    <row r="136" spans="1:7" ht="51" x14ac:dyDescent="0.25">
      <c r="A136" s="23">
        <v>131</v>
      </c>
      <c r="B136" s="9" t="s">
        <v>213</v>
      </c>
      <c r="C136" s="10" t="s">
        <v>213</v>
      </c>
      <c r="D136" s="10" t="s">
        <v>212</v>
      </c>
      <c r="E136" s="7">
        <v>3</v>
      </c>
      <c r="F136" s="16">
        <v>69500</v>
      </c>
      <c r="G136" s="16">
        <f t="shared" si="3"/>
        <v>208500</v>
      </c>
    </row>
    <row r="137" spans="1:7" ht="51" x14ac:dyDescent="0.25">
      <c r="A137" s="23">
        <v>132</v>
      </c>
      <c r="B137" s="9" t="s">
        <v>214</v>
      </c>
      <c r="C137" s="10" t="s">
        <v>214</v>
      </c>
      <c r="D137" s="10" t="s">
        <v>212</v>
      </c>
      <c r="E137" s="7">
        <v>3</v>
      </c>
      <c r="F137" s="16">
        <v>69500</v>
      </c>
      <c r="G137" s="16">
        <f t="shared" si="3"/>
        <v>208500</v>
      </c>
    </row>
    <row r="138" spans="1:7" ht="38.25" x14ac:dyDescent="0.25">
      <c r="A138" s="23">
        <v>133</v>
      </c>
      <c r="B138" s="9" t="s">
        <v>215</v>
      </c>
      <c r="C138" s="10" t="s">
        <v>216</v>
      </c>
      <c r="D138" s="10" t="s">
        <v>2</v>
      </c>
      <c r="E138" s="7">
        <v>1000</v>
      </c>
      <c r="F138" s="16">
        <v>490</v>
      </c>
      <c r="G138" s="16">
        <f t="shared" si="3"/>
        <v>490000</v>
      </c>
    </row>
    <row r="139" spans="1:7" ht="38.25" x14ac:dyDescent="0.25">
      <c r="A139" s="23">
        <v>134</v>
      </c>
      <c r="B139" s="9" t="s">
        <v>217</v>
      </c>
      <c r="C139" s="10" t="s">
        <v>218</v>
      </c>
      <c r="D139" s="10" t="s">
        <v>2</v>
      </c>
      <c r="E139" s="7">
        <v>3</v>
      </c>
      <c r="F139" s="16">
        <v>135000</v>
      </c>
      <c r="G139" s="16">
        <f t="shared" si="3"/>
        <v>405000</v>
      </c>
    </row>
    <row r="140" spans="1:7" ht="38.25" x14ac:dyDescent="0.25">
      <c r="A140" s="23">
        <v>135</v>
      </c>
      <c r="B140" s="9" t="s">
        <v>219</v>
      </c>
      <c r="C140" s="10" t="s">
        <v>220</v>
      </c>
      <c r="D140" s="10" t="s">
        <v>2</v>
      </c>
      <c r="E140" s="7">
        <v>5</v>
      </c>
      <c r="F140" s="16">
        <v>9815</v>
      </c>
      <c r="G140" s="16">
        <f t="shared" si="3"/>
        <v>49075</v>
      </c>
    </row>
    <row r="141" spans="1:7" ht="38.25" x14ac:dyDescent="0.25">
      <c r="A141" s="23">
        <v>136</v>
      </c>
      <c r="B141" s="9" t="s">
        <v>221</v>
      </c>
      <c r="C141" s="10" t="s">
        <v>221</v>
      </c>
      <c r="D141" s="10" t="s">
        <v>2</v>
      </c>
      <c r="E141" s="7">
        <v>100</v>
      </c>
      <c r="F141" s="16">
        <v>790</v>
      </c>
      <c r="G141" s="16">
        <f t="shared" si="3"/>
        <v>79000</v>
      </c>
    </row>
    <row r="142" spans="1:7" ht="38.25" x14ac:dyDescent="0.25">
      <c r="A142" s="23">
        <v>137</v>
      </c>
      <c r="B142" s="9" t="s">
        <v>222</v>
      </c>
      <c r="C142" s="10" t="s">
        <v>222</v>
      </c>
      <c r="D142" s="10" t="s">
        <v>2</v>
      </c>
      <c r="E142" s="7">
        <v>1000</v>
      </c>
      <c r="F142" s="16">
        <v>790</v>
      </c>
      <c r="G142" s="16">
        <f t="shared" si="3"/>
        <v>790000</v>
      </c>
    </row>
    <row r="143" spans="1:7" ht="38.25" x14ac:dyDescent="0.25">
      <c r="A143" s="23">
        <v>138</v>
      </c>
      <c r="B143" s="9" t="s">
        <v>223</v>
      </c>
      <c r="C143" s="10" t="s">
        <v>223</v>
      </c>
      <c r="D143" s="10" t="s">
        <v>2</v>
      </c>
      <c r="E143" s="7">
        <v>1000</v>
      </c>
      <c r="F143" s="16">
        <v>790</v>
      </c>
      <c r="G143" s="16">
        <f t="shared" si="3"/>
        <v>790000</v>
      </c>
    </row>
    <row r="144" spans="1:7" ht="38.25" x14ac:dyDescent="0.25">
      <c r="A144" s="23">
        <v>139</v>
      </c>
      <c r="B144" s="9" t="s">
        <v>224</v>
      </c>
      <c r="C144" s="10" t="s">
        <v>224</v>
      </c>
      <c r="D144" s="10" t="s">
        <v>2</v>
      </c>
      <c r="E144" s="7">
        <v>300</v>
      </c>
      <c r="F144" s="16">
        <v>790</v>
      </c>
      <c r="G144" s="16">
        <f t="shared" si="3"/>
        <v>237000</v>
      </c>
    </row>
    <row r="145" spans="1:7" ht="63.75" x14ac:dyDescent="0.25">
      <c r="A145" s="23">
        <v>140</v>
      </c>
      <c r="B145" s="19" t="s">
        <v>225</v>
      </c>
      <c r="C145" s="29" t="s">
        <v>226</v>
      </c>
      <c r="D145" s="29" t="s">
        <v>2</v>
      </c>
      <c r="E145" s="7">
        <v>8000</v>
      </c>
      <c r="F145" s="16">
        <v>285</v>
      </c>
      <c r="G145" s="16">
        <f t="shared" si="3"/>
        <v>2280000</v>
      </c>
    </row>
    <row r="146" spans="1:7" ht="63.75" x14ac:dyDescent="0.25">
      <c r="A146" s="23">
        <v>141</v>
      </c>
      <c r="B146" s="19" t="s">
        <v>227</v>
      </c>
      <c r="C146" s="29" t="s">
        <v>228</v>
      </c>
      <c r="D146" s="29" t="s">
        <v>2</v>
      </c>
      <c r="E146" s="7">
        <v>1000</v>
      </c>
      <c r="F146" s="16">
        <v>310</v>
      </c>
      <c r="G146" s="16">
        <f t="shared" si="3"/>
        <v>310000</v>
      </c>
    </row>
    <row r="147" spans="1:7" ht="25.5" x14ac:dyDescent="0.25">
      <c r="A147" s="23">
        <v>142</v>
      </c>
      <c r="B147" s="9" t="s">
        <v>229</v>
      </c>
      <c r="C147" s="10" t="s">
        <v>229</v>
      </c>
      <c r="D147" s="10" t="s">
        <v>2</v>
      </c>
      <c r="E147" s="7">
        <v>3000</v>
      </c>
      <c r="F147" s="16">
        <v>570</v>
      </c>
      <c r="G147" s="16">
        <f t="shared" si="3"/>
        <v>1710000</v>
      </c>
    </row>
    <row r="148" spans="1:7" ht="38.25" x14ac:dyDescent="0.25">
      <c r="A148" s="23">
        <v>143</v>
      </c>
      <c r="B148" s="9" t="s">
        <v>230</v>
      </c>
      <c r="C148" s="10" t="s">
        <v>230</v>
      </c>
      <c r="D148" s="10" t="s">
        <v>2</v>
      </c>
      <c r="E148" s="7">
        <v>500</v>
      </c>
      <c r="F148" s="16">
        <v>7550</v>
      </c>
      <c r="G148" s="16">
        <f t="shared" si="3"/>
        <v>3775000</v>
      </c>
    </row>
    <row r="149" spans="1:7" ht="51" x14ac:dyDescent="0.25">
      <c r="A149" s="23">
        <v>144</v>
      </c>
      <c r="B149" s="9" t="s">
        <v>231</v>
      </c>
      <c r="C149" s="10" t="s">
        <v>231</v>
      </c>
      <c r="D149" s="10" t="s">
        <v>2</v>
      </c>
      <c r="E149" s="7">
        <v>20</v>
      </c>
      <c r="F149" s="16">
        <v>5500</v>
      </c>
      <c r="G149" s="16">
        <f t="shared" si="3"/>
        <v>110000</v>
      </c>
    </row>
    <row r="150" spans="1:7" ht="38.25" x14ac:dyDescent="0.25">
      <c r="A150" s="23">
        <v>145</v>
      </c>
      <c r="B150" s="9" t="s">
        <v>232</v>
      </c>
      <c r="C150" s="10" t="s">
        <v>233</v>
      </c>
      <c r="D150" s="10" t="s">
        <v>2</v>
      </c>
      <c r="E150" s="7">
        <v>100</v>
      </c>
      <c r="F150" s="16">
        <v>4200</v>
      </c>
      <c r="G150" s="16">
        <f t="shared" si="3"/>
        <v>420000</v>
      </c>
    </row>
    <row r="151" spans="1:7" ht="102" x14ac:dyDescent="0.25">
      <c r="A151" s="23">
        <v>146</v>
      </c>
      <c r="B151" s="9" t="s">
        <v>234</v>
      </c>
      <c r="C151" s="10" t="s">
        <v>235</v>
      </c>
      <c r="D151" s="10" t="s">
        <v>2</v>
      </c>
      <c r="E151" s="7">
        <v>200</v>
      </c>
      <c r="F151" s="16">
        <v>3350</v>
      </c>
      <c r="G151" s="16">
        <f t="shared" si="3"/>
        <v>670000</v>
      </c>
    </row>
    <row r="152" spans="1:7" ht="102" x14ac:dyDescent="0.25">
      <c r="A152" s="23">
        <v>147</v>
      </c>
      <c r="B152" s="9" t="s">
        <v>234</v>
      </c>
      <c r="C152" s="10" t="s">
        <v>236</v>
      </c>
      <c r="D152" s="10" t="s">
        <v>2</v>
      </c>
      <c r="E152" s="7">
        <v>200</v>
      </c>
      <c r="F152" s="16">
        <v>3350</v>
      </c>
      <c r="G152" s="16">
        <f t="shared" si="3"/>
        <v>670000</v>
      </c>
    </row>
    <row r="153" spans="1:7" ht="38.25" x14ac:dyDescent="0.25">
      <c r="A153" s="23">
        <v>148</v>
      </c>
      <c r="B153" s="9" t="s">
        <v>237</v>
      </c>
      <c r="C153" s="10" t="s">
        <v>238</v>
      </c>
      <c r="D153" s="10" t="s">
        <v>2</v>
      </c>
      <c r="E153" s="7">
        <v>12</v>
      </c>
      <c r="F153" s="16">
        <v>212000</v>
      </c>
      <c r="G153" s="16">
        <f t="shared" si="3"/>
        <v>2544000</v>
      </c>
    </row>
    <row r="154" spans="1:7" ht="25.5" x14ac:dyDescent="0.25">
      <c r="A154" s="23">
        <v>149</v>
      </c>
      <c r="B154" s="9" t="s">
        <v>239</v>
      </c>
      <c r="C154" s="10" t="s">
        <v>239</v>
      </c>
      <c r="D154" s="10" t="s">
        <v>2</v>
      </c>
      <c r="E154" s="7">
        <v>300</v>
      </c>
      <c r="F154" s="16">
        <v>1490</v>
      </c>
      <c r="G154" s="16">
        <f t="shared" si="3"/>
        <v>447000</v>
      </c>
    </row>
    <row r="155" spans="1:7" ht="25.5" x14ac:dyDescent="0.25">
      <c r="A155" s="23">
        <v>150</v>
      </c>
      <c r="B155" s="9" t="s">
        <v>240</v>
      </c>
      <c r="C155" s="10" t="s">
        <v>240</v>
      </c>
      <c r="D155" s="10" t="s">
        <v>2</v>
      </c>
      <c r="E155" s="7">
        <v>300</v>
      </c>
      <c r="F155" s="16">
        <v>1490</v>
      </c>
      <c r="G155" s="16">
        <f t="shared" si="3"/>
        <v>447000</v>
      </c>
    </row>
    <row r="156" spans="1:7" ht="25.5" x14ac:dyDescent="0.25">
      <c r="A156" s="23">
        <v>151</v>
      </c>
      <c r="B156" s="9" t="s">
        <v>241</v>
      </c>
      <c r="C156" s="10" t="s">
        <v>241</v>
      </c>
      <c r="D156" s="10" t="s">
        <v>2</v>
      </c>
      <c r="E156" s="7">
        <v>300</v>
      </c>
      <c r="F156" s="16">
        <v>1490</v>
      </c>
      <c r="G156" s="16">
        <f t="shared" si="3"/>
        <v>447000</v>
      </c>
    </row>
    <row r="157" spans="1:7" ht="51" x14ac:dyDescent="0.25">
      <c r="A157" s="23">
        <v>152</v>
      </c>
      <c r="B157" s="9" t="s">
        <v>242</v>
      </c>
      <c r="C157" s="10" t="s">
        <v>242</v>
      </c>
      <c r="D157" s="10" t="s">
        <v>2</v>
      </c>
      <c r="E157" s="7">
        <v>650</v>
      </c>
      <c r="F157" s="16">
        <v>1490</v>
      </c>
      <c r="G157" s="16">
        <f t="shared" si="3"/>
        <v>968500</v>
      </c>
    </row>
    <row r="158" spans="1:7" ht="51" x14ac:dyDescent="0.25">
      <c r="A158" s="23">
        <v>153</v>
      </c>
      <c r="B158" s="9" t="s">
        <v>243</v>
      </c>
      <c r="C158" s="10" t="s">
        <v>243</v>
      </c>
      <c r="D158" s="10" t="s">
        <v>2</v>
      </c>
      <c r="E158" s="7">
        <v>500</v>
      </c>
      <c r="F158" s="16">
        <v>1490</v>
      </c>
      <c r="G158" s="16">
        <f t="shared" si="3"/>
        <v>745000</v>
      </c>
    </row>
    <row r="159" spans="1:7" ht="51" x14ac:dyDescent="0.25">
      <c r="A159" s="23">
        <v>154</v>
      </c>
      <c r="B159" s="9" t="s">
        <v>244</v>
      </c>
      <c r="C159" s="10" t="s">
        <v>244</v>
      </c>
      <c r="D159" s="10" t="s">
        <v>2</v>
      </c>
      <c r="E159" s="7">
        <v>500</v>
      </c>
      <c r="F159" s="16">
        <v>1490</v>
      </c>
      <c r="G159" s="16">
        <f t="shared" si="3"/>
        <v>745000</v>
      </c>
    </row>
    <row r="160" spans="1:7" ht="51" x14ac:dyDescent="0.25">
      <c r="A160" s="23">
        <v>155</v>
      </c>
      <c r="B160" s="20" t="s">
        <v>245</v>
      </c>
      <c r="C160" s="30" t="s">
        <v>245</v>
      </c>
      <c r="D160" s="30" t="s">
        <v>2</v>
      </c>
      <c r="E160" s="7">
        <v>50</v>
      </c>
      <c r="F160" s="16">
        <v>45600</v>
      </c>
      <c r="G160" s="16">
        <f t="shared" si="3"/>
        <v>2280000</v>
      </c>
    </row>
    <row r="161" spans="1:7" ht="51" x14ac:dyDescent="0.25">
      <c r="A161" s="23">
        <v>156</v>
      </c>
      <c r="B161" s="9" t="s">
        <v>246</v>
      </c>
      <c r="C161" s="10" t="s">
        <v>247</v>
      </c>
      <c r="D161" s="10" t="s">
        <v>2</v>
      </c>
      <c r="E161" s="7">
        <v>15000</v>
      </c>
      <c r="F161" s="16">
        <v>400</v>
      </c>
      <c r="G161" s="16">
        <f t="shared" si="3"/>
        <v>6000000</v>
      </c>
    </row>
    <row r="162" spans="1:7" x14ac:dyDescent="0.25">
      <c r="A162" s="23">
        <v>157</v>
      </c>
      <c r="B162" s="9" t="s">
        <v>248</v>
      </c>
      <c r="C162" s="10" t="s">
        <v>249</v>
      </c>
      <c r="D162" s="10" t="s">
        <v>2</v>
      </c>
      <c r="E162" s="7">
        <v>300</v>
      </c>
      <c r="F162" s="16">
        <v>360</v>
      </c>
      <c r="G162" s="16">
        <f t="shared" si="3"/>
        <v>108000</v>
      </c>
    </row>
    <row r="163" spans="1:7" ht="51" x14ac:dyDescent="0.25">
      <c r="A163" s="23">
        <v>158</v>
      </c>
      <c r="B163" s="9" t="s">
        <v>250</v>
      </c>
      <c r="C163" s="10" t="s">
        <v>251</v>
      </c>
      <c r="D163" s="10" t="s">
        <v>2</v>
      </c>
      <c r="E163" s="7">
        <v>200</v>
      </c>
      <c r="F163" s="16">
        <v>2600</v>
      </c>
      <c r="G163" s="16">
        <f t="shared" si="3"/>
        <v>520000</v>
      </c>
    </row>
    <row r="164" spans="1:7" ht="102" x14ac:dyDescent="0.25">
      <c r="A164" s="23">
        <v>159</v>
      </c>
      <c r="B164" s="9" t="s">
        <v>252</v>
      </c>
      <c r="C164" s="10" t="s">
        <v>253</v>
      </c>
      <c r="D164" s="10" t="s">
        <v>2</v>
      </c>
      <c r="E164" s="7">
        <v>12000</v>
      </c>
      <c r="F164" s="24">
        <v>75</v>
      </c>
      <c r="G164" s="16">
        <f t="shared" si="3"/>
        <v>900000</v>
      </c>
    </row>
    <row r="165" spans="1:7" ht="102" x14ac:dyDescent="0.25">
      <c r="A165" s="23">
        <v>160</v>
      </c>
      <c r="B165" s="9" t="s">
        <v>252</v>
      </c>
      <c r="C165" s="10" t="s">
        <v>254</v>
      </c>
      <c r="D165" s="10" t="s">
        <v>2</v>
      </c>
      <c r="E165" s="7">
        <v>12000</v>
      </c>
      <c r="F165" s="24">
        <v>65</v>
      </c>
      <c r="G165" s="16">
        <f t="shared" si="3"/>
        <v>780000</v>
      </c>
    </row>
    <row r="166" spans="1:7" ht="102" x14ac:dyDescent="0.25">
      <c r="A166" s="23">
        <v>161</v>
      </c>
      <c r="B166" s="9" t="s">
        <v>255</v>
      </c>
      <c r="C166" s="10" t="s">
        <v>256</v>
      </c>
      <c r="D166" s="10" t="s">
        <v>2</v>
      </c>
      <c r="E166" s="7">
        <v>10000</v>
      </c>
      <c r="F166" s="24">
        <v>75</v>
      </c>
      <c r="G166" s="16">
        <f t="shared" si="3"/>
        <v>750000</v>
      </c>
    </row>
    <row r="167" spans="1:7" ht="102" x14ac:dyDescent="0.25">
      <c r="A167" s="23">
        <v>162</v>
      </c>
      <c r="B167" s="9" t="s">
        <v>255</v>
      </c>
      <c r="C167" s="10" t="s">
        <v>257</v>
      </c>
      <c r="D167" s="10" t="s">
        <v>2</v>
      </c>
      <c r="E167" s="7">
        <v>10000</v>
      </c>
      <c r="F167" s="24">
        <v>65</v>
      </c>
      <c r="G167" s="16">
        <f t="shared" si="3"/>
        <v>650000</v>
      </c>
    </row>
    <row r="168" spans="1:7" ht="102" x14ac:dyDescent="0.25">
      <c r="A168" s="23">
        <v>163</v>
      </c>
      <c r="B168" s="9" t="s">
        <v>258</v>
      </c>
      <c r="C168" s="10" t="s">
        <v>259</v>
      </c>
      <c r="D168" s="10" t="s">
        <v>2</v>
      </c>
      <c r="E168" s="7">
        <v>50</v>
      </c>
      <c r="F168" s="24">
        <v>75</v>
      </c>
      <c r="G168" s="16">
        <f t="shared" si="3"/>
        <v>3750</v>
      </c>
    </row>
    <row r="169" spans="1:7" ht="102" x14ac:dyDescent="0.25">
      <c r="A169" s="23">
        <v>164</v>
      </c>
      <c r="B169" s="9" t="s">
        <v>260</v>
      </c>
      <c r="C169" s="10" t="s">
        <v>261</v>
      </c>
      <c r="D169" s="10" t="s">
        <v>2</v>
      </c>
      <c r="E169" s="7">
        <v>500</v>
      </c>
      <c r="F169" s="24">
        <v>75</v>
      </c>
      <c r="G169" s="16">
        <f t="shared" si="3"/>
        <v>37500</v>
      </c>
    </row>
    <row r="170" spans="1:7" ht="38.25" x14ac:dyDescent="0.25">
      <c r="A170" s="23">
        <v>165</v>
      </c>
      <c r="B170" s="9" t="s">
        <v>262</v>
      </c>
      <c r="C170" s="10" t="s">
        <v>262</v>
      </c>
      <c r="D170" s="10" t="s">
        <v>2</v>
      </c>
      <c r="E170" s="7">
        <v>12</v>
      </c>
      <c r="F170" s="16">
        <v>7140</v>
      </c>
      <c r="G170" s="16">
        <f t="shared" si="3"/>
        <v>85680</v>
      </c>
    </row>
    <row r="171" spans="1:7" ht="38.25" x14ac:dyDescent="0.25">
      <c r="A171" s="23">
        <v>166</v>
      </c>
      <c r="B171" s="9" t="s">
        <v>263</v>
      </c>
      <c r="C171" s="10" t="s">
        <v>263</v>
      </c>
      <c r="D171" s="10" t="s">
        <v>2</v>
      </c>
      <c r="E171" s="7">
        <v>2000</v>
      </c>
      <c r="F171" s="16">
        <v>770</v>
      </c>
      <c r="G171" s="16">
        <f t="shared" si="3"/>
        <v>1540000</v>
      </c>
    </row>
    <row r="172" spans="1:7" ht="38.25" x14ac:dyDescent="0.25">
      <c r="A172" s="23">
        <v>167</v>
      </c>
      <c r="B172" s="9" t="s">
        <v>264</v>
      </c>
      <c r="C172" s="10" t="s">
        <v>264</v>
      </c>
      <c r="D172" s="10" t="s">
        <v>2</v>
      </c>
      <c r="E172" s="7">
        <v>1500</v>
      </c>
      <c r="F172" s="16">
        <v>720</v>
      </c>
      <c r="G172" s="16">
        <f t="shared" si="3"/>
        <v>1080000</v>
      </c>
    </row>
    <row r="173" spans="1:7" ht="63.75" x14ac:dyDescent="0.25">
      <c r="A173" s="23">
        <v>168</v>
      </c>
      <c r="B173" s="31" t="s">
        <v>265</v>
      </c>
      <c r="C173" s="31" t="s">
        <v>266</v>
      </c>
      <c r="D173" s="32" t="s">
        <v>267</v>
      </c>
      <c r="E173" s="60">
        <v>6</v>
      </c>
      <c r="F173" s="36">
        <v>112000</v>
      </c>
      <c r="G173" s="36">
        <f>E173*F173</f>
        <v>672000</v>
      </c>
    </row>
    <row r="174" spans="1:7" ht="63.75" x14ac:dyDescent="0.25">
      <c r="A174" s="23">
        <v>169</v>
      </c>
      <c r="B174" s="31" t="s">
        <v>268</v>
      </c>
      <c r="C174" s="31" t="s">
        <v>269</v>
      </c>
      <c r="D174" s="32" t="s">
        <v>267</v>
      </c>
      <c r="E174" s="60">
        <v>6</v>
      </c>
      <c r="F174" s="36">
        <v>52000</v>
      </c>
      <c r="G174" s="36">
        <f t="shared" ref="G174:G237" si="4">E174*F174</f>
        <v>312000</v>
      </c>
    </row>
    <row r="175" spans="1:7" ht="51" x14ac:dyDescent="0.25">
      <c r="A175" s="23">
        <v>170</v>
      </c>
      <c r="B175" s="31" t="s">
        <v>270</v>
      </c>
      <c r="C175" s="31" t="s">
        <v>271</v>
      </c>
      <c r="D175" s="32" t="s">
        <v>267</v>
      </c>
      <c r="E175" s="60">
        <v>6</v>
      </c>
      <c r="F175" s="36">
        <v>28000</v>
      </c>
      <c r="G175" s="36">
        <f t="shared" si="4"/>
        <v>168000</v>
      </c>
    </row>
    <row r="176" spans="1:7" ht="51" x14ac:dyDescent="0.25">
      <c r="A176" s="23">
        <v>171</v>
      </c>
      <c r="B176" s="31" t="s">
        <v>272</v>
      </c>
      <c r="C176" s="31" t="s">
        <v>273</v>
      </c>
      <c r="D176" s="32" t="s">
        <v>267</v>
      </c>
      <c r="E176" s="60">
        <v>6</v>
      </c>
      <c r="F176" s="36">
        <v>102500</v>
      </c>
      <c r="G176" s="36">
        <f t="shared" si="4"/>
        <v>615000</v>
      </c>
    </row>
    <row r="177" spans="1:7" ht="51" x14ac:dyDescent="0.25">
      <c r="A177" s="23">
        <v>172</v>
      </c>
      <c r="B177" s="31" t="s">
        <v>274</v>
      </c>
      <c r="C177" s="31" t="s">
        <v>275</v>
      </c>
      <c r="D177" s="32" t="s">
        <v>267</v>
      </c>
      <c r="E177" s="60">
        <v>6</v>
      </c>
      <c r="F177" s="36">
        <v>102500</v>
      </c>
      <c r="G177" s="36">
        <f t="shared" si="4"/>
        <v>615000</v>
      </c>
    </row>
    <row r="178" spans="1:7" ht="51" x14ac:dyDescent="0.25">
      <c r="A178" s="23">
        <v>173</v>
      </c>
      <c r="B178" s="31" t="s">
        <v>276</v>
      </c>
      <c r="C178" s="31" t="s">
        <v>277</v>
      </c>
      <c r="D178" s="32" t="s">
        <v>267</v>
      </c>
      <c r="E178" s="60">
        <v>6</v>
      </c>
      <c r="F178" s="36">
        <v>58500</v>
      </c>
      <c r="G178" s="36">
        <f t="shared" si="4"/>
        <v>351000</v>
      </c>
    </row>
    <row r="179" spans="1:7" ht="51" x14ac:dyDescent="0.25">
      <c r="A179" s="23">
        <v>174</v>
      </c>
      <c r="B179" s="31" t="s">
        <v>278</v>
      </c>
      <c r="C179" s="31" t="s">
        <v>279</v>
      </c>
      <c r="D179" s="32" t="s">
        <v>267</v>
      </c>
      <c r="E179" s="60">
        <v>1</v>
      </c>
      <c r="F179" s="36">
        <v>35000</v>
      </c>
      <c r="G179" s="36">
        <f t="shared" si="4"/>
        <v>35000</v>
      </c>
    </row>
    <row r="180" spans="1:7" ht="51" x14ac:dyDescent="0.25">
      <c r="A180" s="23">
        <v>175</v>
      </c>
      <c r="B180" s="31" t="s">
        <v>280</v>
      </c>
      <c r="C180" s="31" t="s">
        <v>281</v>
      </c>
      <c r="D180" s="32" t="s">
        <v>267</v>
      </c>
      <c r="E180" s="60">
        <v>20</v>
      </c>
      <c r="F180" s="36">
        <v>230000</v>
      </c>
      <c r="G180" s="36">
        <f t="shared" si="4"/>
        <v>4600000</v>
      </c>
    </row>
    <row r="181" spans="1:7" ht="51" x14ac:dyDescent="0.25">
      <c r="A181" s="23">
        <v>176</v>
      </c>
      <c r="B181" s="31" t="s">
        <v>282</v>
      </c>
      <c r="C181" s="31" t="s">
        <v>283</v>
      </c>
      <c r="D181" s="32" t="s">
        <v>267</v>
      </c>
      <c r="E181" s="60">
        <v>20</v>
      </c>
      <c r="F181" s="36">
        <v>14000</v>
      </c>
      <c r="G181" s="36">
        <f t="shared" si="4"/>
        <v>280000</v>
      </c>
    </row>
    <row r="182" spans="1:7" ht="51" x14ac:dyDescent="0.25">
      <c r="A182" s="23">
        <v>177</v>
      </c>
      <c r="B182" s="31" t="s">
        <v>284</v>
      </c>
      <c r="C182" s="31" t="s">
        <v>285</v>
      </c>
      <c r="D182" s="32" t="s">
        <v>267</v>
      </c>
      <c r="E182" s="60">
        <v>2</v>
      </c>
      <c r="F182" s="36">
        <v>37200</v>
      </c>
      <c r="G182" s="36">
        <f t="shared" si="4"/>
        <v>74400</v>
      </c>
    </row>
    <row r="183" spans="1:7" ht="51" x14ac:dyDescent="0.25">
      <c r="A183" s="23">
        <v>178</v>
      </c>
      <c r="B183" s="31" t="s">
        <v>286</v>
      </c>
      <c r="C183" s="31" t="s">
        <v>287</v>
      </c>
      <c r="D183" s="32" t="s">
        <v>267</v>
      </c>
      <c r="E183" s="60">
        <v>3</v>
      </c>
      <c r="F183" s="36">
        <v>97500</v>
      </c>
      <c r="G183" s="36">
        <f t="shared" si="4"/>
        <v>292500</v>
      </c>
    </row>
    <row r="184" spans="1:7" ht="63.75" x14ac:dyDescent="0.25">
      <c r="A184" s="23">
        <v>179</v>
      </c>
      <c r="B184" s="31" t="s">
        <v>288</v>
      </c>
      <c r="C184" s="31" t="s">
        <v>289</v>
      </c>
      <c r="D184" s="32" t="s">
        <v>267</v>
      </c>
      <c r="E184" s="60">
        <v>1</v>
      </c>
      <c r="F184" s="36">
        <v>253500</v>
      </c>
      <c r="G184" s="36">
        <f t="shared" si="4"/>
        <v>253500</v>
      </c>
    </row>
    <row r="185" spans="1:7" ht="63.75" x14ac:dyDescent="0.25">
      <c r="A185" s="23">
        <v>180</v>
      </c>
      <c r="B185" s="31" t="s">
        <v>290</v>
      </c>
      <c r="C185" s="31" t="s">
        <v>291</v>
      </c>
      <c r="D185" s="32" t="s">
        <v>267</v>
      </c>
      <c r="E185" s="60">
        <v>5</v>
      </c>
      <c r="F185" s="36">
        <v>248500</v>
      </c>
      <c r="G185" s="36">
        <f t="shared" si="4"/>
        <v>1242500</v>
      </c>
    </row>
    <row r="186" spans="1:7" ht="76.5" x14ac:dyDescent="0.25">
      <c r="A186" s="23">
        <v>181</v>
      </c>
      <c r="B186" s="31" t="s">
        <v>292</v>
      </c>
      <c r="C186" s="31" t="s">
        <v>293</v>
      </c>
      <c r="D186" s="32" t="s">
        <v>267</v>
      </c>
      <c r="E186" s="60">
        <v>2</v>
      </c>
      <c r="F186" s="36">
        <v>293600</v>
      </c>
      <c r="G186" s="36">
        <f t="shared" si="4"/>
        <v>587200</v>
      </c>
    </row>
    <row r="187" spans="1:7" ht="38.25" x14ac:dyDescent="0.25">
      <c r="A187" s="23">
        <v>182</v>
      </c>
      <c r="B187" s="31" t="s">
        <v>294</v>
      </c>
      <c r="C187" s="31" t="s">
        <v>295</v>
      </c>
      <c r="D187" s="32" t="s">
        <v>267</v>
      </c>
      <c r="E187" s="60">
        <v>1</v>
      </c>
      <c r="F187" s="36">
        <v>15500</v>
      </c>
      <c r="G187" s="36">
        <f t="shared" si="4"/>
        <v>15500</v>
      </c>
    </row>
    <row r="188" spans="1:7" ht="51" x14ac:dyDescent="0.25">
      <c r="A188" s="23">
        <v>183</v>
      </c>
      <c r="B188" s="31" t="s">
        <v>296</v>
      </c>
      <c r="C188" s="31" t="s">
        <v>297</v>
      </c>
      <c r="D188" s="32" t="s">
        <v>267</v>
      </c>
      <c r="E188" s="60">
        <v>2</v>
      </c>
      <c r="F188" s="36">
        <v>49000</v>
      </c>
      <c r="G188" s="36">
        <f t="shared" si="4"/>
        <v>98000</v>
      </c>
    </row>
    <row r="189" spans="1:7" ht="51" x14ac:dyDescent="0.25">
      <c r="A189" s="23">
        <v>184</v>
      </c>
      <c r="B189" s="31" t="s">
        <v>298</v>
      </c>
      <c r="C189" s="31" t="s">
        <v>299</v>
      </c>
      <c r="D189" s="32" t="s">
        <v>267</v>
      </c>
      <c r="E189" s="60">
        <v>6</v>
      </c>
      <c r="F189" s="36">
        <v>49000</v>
      </c>
      <c r="G189" s="36">
        <f t="shared" si="4"/>
        <v>294000</v>
      </c>
    </row>
    <row r="190" spans="1:7" ht="63.75" x14ac:dyDescent="0.25">
      <c r="A190" s="23">
        <v>185</v>
      </c>
      <c r="B190" s="31" t="s">
        <v>300</v>
      </c>
      <c r="C190" s="31" t="s">
        <v>301</v>
      </c>
      <c r="D190" s="32" t="s">
        <v>267</v>
      </c>
      <c r="E190" s="60">
        <v>6</v>
      </c>
      <c r="F190" s="36">
        <v>49000</v>
      </c>
      <c r="G190" s="36">
        <f t="shared" si="4"/>
        <v>294000</v>
      </c>
    </row>
    <row r="191" spans="1:7" ht="38.25" x14ac:dyDescent="0.25">
      <c r="A191" s="23">
        <v>186</v>
      </c>
      <c r="B191" s="31" t="s">
        <v>302</v>
      </c>
      <c r="C191" s="31" t="s">
        <v>303</v>
      </c>
      <c r="D191" s="32" t="s">
        <v>267</v>
      </c>
      <c r="E191" s="60">
        <v>2</v>
      </c>
      <c r="F191" s="36">
        <v>23500</v>
      </c>
      <c r="G191" s="36">
        <f t="shared" si="4"/>
        <v>47000</v>
      </c>
    </row>
    <row r="192" spans="1:7" ht="38.25" x14ac:dyDescent="0.25">
      <c r="A192" s="23">
        <v>187</v>
      </c>
      <c r="B192" s="31" t="s">
        <v>304</v>
      </c>
      <c r="C192" s="31" t="s">
        <v>305</v>
      </c>
      <c r="D192" s="32" t="s">
        <v>267</v>
      </c>
      <c r="E192" s="60">
        <v>2</v>
      </c>
      <c r="F192" s="36">
        <v>25000</v>
      </c>
      <c r="G192" s="36">
        <f t="shared" si="4"/>
        <v>50000</v>
      </c>
    </row>
    <row r="193" spans="1:7" ht="63.75" x14ac:dyDescent="0.25">
      <c r="A193" s="23">
        <v>188</v>
      </c>
      <c r="B193" s="31" t="s">
        <v>306</v>
      </c>
      <c r="C193" s="31" t="s">
        <v>307</v>
      </c>
      <c r="D193" s="32" t="s">
        <v>267</v>
      </c>
      <c r="E193" s="60">
        <v>1</v>
      </c>
      <c r="F193" s="36">
        <v>40700</v>
      </c>
      <c r="G193" s="36">
        <f t="shared" si="4"/>
        <v>40700</v>
      </c>
    </row>
    <row r="194" spans="1:7" ht="63.75" x14ac:dyDescent="0.25">
      <c r="A194" s="23">
        <v>189</v>
      </c>
      <c r="B194" s="31" t="s">
        <v>308</v>
      </c>
      <c r="C194" s="31" t="s">
        <v>309</v>
      </c>
      <c r="D194" s="32" t="s">
        <v>267</v>
      </c>
      <c r="E194" s="60">
        <v>1</v>
      </c>
      <c r="F194" s="36">
        <v>40700</v>
      </c>
      <c r="G194" s="36">
        <f t="shared" si="4"/>
        <v>40700</v>
      </c>
    </row>
    <row r="195" spans="1:7" ht="76.5" x14ac:dyDescent="0.25">
      <c r="A195" s="23">
        <v>190</v>
      </c>
      <c r="B195" s="31" t="s">
        <v>310</v>
      </c>
      <c r="C195" s="31" t="s">
        <v>311</v>
      </c>
      <c r="D195" s="32" t="s">
        <v>267</v>
      </c>
      <c r="E195" s="60">
        <v>1</v>
      </c>
      <c r="F195" s="36">
        <v>15600</v>
      </c>
      <c r="G195" s="36">
        <f t="shared" si="4"/>
        <v>15600</v>
      </c>
    </row>
    <row r="196" spans="1:7" ht="114.75" x14ac:dyDescent="0.25">
      <c r="A196" s="23">
        <v>191</v>
      </c>
      <c r="B196" s="31" t="s">
        <v>312</v>
      </c>
      <c r="C196" s="31" t="s">
        <v>313</v>
      </c>
      <c r="D196" s="32" t="s">
        <v>1</v>
      </c>
      <c r="E196" s="60">
        <v>12</v>
      </c>
      <c r="F196" s="36">
        <v>119500</v>
      </c>
      <c r="G196" s="36">
        <f t="shared" si="4"/>
        <v>1434000</v>
      </c>
    </row>
    <row r="197" spans="1:7" ht="51" x14ac:dyDescent="0.25">
      <c r="A197" s="23">
        <v>192</v>
      </c>
      <c r="B197" s="31" t="s">
        <v>314</v>
      </c>
      <c r="C197" s="31" t="s">
        <v>315</v>
      </c>
      <c r="D197" s="32" t="s">
        <v>316</v>
      </c>
      <c r="E197" s="60">
        <v>12</v>
      </c>
      <c r="F197" s="36">
        <v>63200</v>
      </c>
      <c r="G197" s="36">
        <f t="shared" si="4"/>
        <v>758400</v>
      </c>
    </row>
    <row r="198" spans="1:7" ht="51" x14ac:dyDescent="0.25">
      <c r="A198" s="23">
        <v>193</v>
      </c>
      <c r="B198" s="31" t="s">
        <v>317</v>
      </c>
      <c r="C198" s="31" t="s">
        <v>318</v>
      </c>
      <c r="D198" s="32" t="s">
        <v>316</v>
      </c>
      <c r="E198" s="60">
        <v>1</v>
      </c>
      <c r="F198" s="36">
        <v>46800</v>
      </c>
      <c r="G198" s="36">
        <f t="shared" si="4"/>
        <v>46800</v>
      </c>
    </row>
    <row r="199" spans="1:7" ht="63.75" x14ac:dyDescent="0.25">
      <c r="A199" s="23">
        <v>194</v>
      </c>
      <c r="B199" s="31" t="s">
        <v>319</v>
      </c>
      <c r="C199" s="31" t="s">
        <v>320</v>
      </c>
      <c r="D199" s="32" t="s">
        <v>316</v>
      </c>
      <c r="E199" s="60">
        <v>1</v>
      </c>
      <c r="F199" s="36">
        <v>14000</v>
      </c>
      <c r="G199" s="36">
        <f t="shared" si="4"/>
        <v>14000</v>
      </c>
    </row>
    <row r="200" spans="1:7" ht="102" x14ac:dyDescent="0.25">
      <c r="A200" s="23">
        <v>195</v>
      </c>
      <c r="B200" s="31" t="s">
        <v>321</v>
      </c>
      <c r="C200" s="31" t="s">
        <v>322</v>
      </c>
      <c r="D200" s="32" t="s">
        <v>1</v>
      </c>
      <c r="E200" s="60">
        <v>2</v>
      </c>
      <c r="F200" s="36">
        <v>37500</v>
      </c>
      <c r="G200" s="36">
        <f t="shared" si="4"/>
        <v>75000</v>
      </c>
    </row>
    <row r="201" spans="1:7" ht="114.75" x14ac:dyDescent="0.25">
      <c r="A201" s="23">
        <v>196</v>
      </c>
      <c r="B201" s="31" t="s">
        <v>323</v>
      </c>
      <c r="C201" s="31" t="s">
        <v>324</v>
      </c>
      <c r="D201" s="32" t="s">
        <v>1</v>
      </c>
      <c r="E201" s="60">
        <v>1</v>
      </c>
      <c r="F201" s="36">
        <v>29700</v>
      </c>
      <c r="G201" s="36">
        <f t="shared" si="4"/>
        <v>29700</v>
      </c>
    </row>
    <row r="202" spans="1:7" ht="76.5" x14ac:dyDescent="0.25">
      <c r="A202" s="23">
        <v>197</v>
      </c>
      <c r="B202" s="31" t="s">
        <v>325</v>
      </c>
      <c r="C202" s="31" t="s">
        <v>326</v>
      </c>
      <c r="D202" s="32" t="s">
        <v>267</v>
      </c>
      <c r="E202" s="60">
        <v>1</v>
      </c>
      <c r="F202" s="36">
        <v>17500</v>
      </c>
      <c r="G202" s="36">
        <f t="shared" si="4"/>
        <v>17500</v>
      </c>
    </row>
    <row r="203" spans="1:7" ht="165.75" x14ac:dyDescent="0.25">
      <c r="A203" s="23">
        <v>198</v>
      </c>
      <c r="B203" s="31" t="s">
        <v>327</v>
      </c>
      <c r="C203" s="31" t="s">
        <v>328</v>
      </c>
      <c r="D203" s="32" t="s">
        <v>267</v>
      </c>
      <c r="E203" s="60">
        <v>1</v>
      </c>
      <c r="F203" s="36">
        <v>405000</v>
      </c>
      <c r="G203" s="36">
        <f t="shared" si="4"/>
        <v>405000</v>
      </c>
    </row>
    <row r="204" spans="1:7" ht="76.5" x14ac:dyDescent="0.25">
      <c r="A204" s="23">
        <v>199</v>
      </c>
      <c r="B204" s="31" t="s">
        <v>329</v>
      </c>
      <c r="C204" s="31" t="s">
        <v>330</v>
      </c>
      <c r="D204" s="32" t="s">
        <v>267</v>
      </c>
      <c r="E204" s="60">
        <v>1</v>
      </c>
      <c r="F204" s="36">
        <v>210000</v>
      </c>
      <c r="G204" s="36">
        <f t="shared" si="4"/>
        <v>210000</v>
      </c>
    </row>
    <row r="205" spans="1:7" ht="63.75" x14ac:dyDescent="0.25">
      <c r="A205" s="23">
        <v>200</v>
      </c>
      <c r="B205" s="31" t="s">
        <v>331</v>
      </c>
      <c r="C205" s="31" t="s">
        <v>332</v>
      </c>
      <c r="D205" s="32" t="s">
        <v>1</v>
      </c>
      <c r="E205" s="60">
        <v>5</v>
      </c>
      <c r="F205" s="36">
        <v>69600</v>
      </c>
      <c r="G205" s="36">
        <f t="shared" si="4"/>
        <v>348000</v>
      </c>
    </row>
    <row r="206" spans="1:7" ht="102" x14ac:dyDescent="0.25">
      <c r="A206" s="23">
        <v>201</v>
      </c>
      <c r="B206" s="31" t="s">
        <v>333</v>
      </c>
      <c r="C206" s="31" t="s">
        <v>334</v>
      </c>
      <c r="D206" s="32" t="s">
        <v>335</v>
      </c>
      <c r="E206" s="60">
        <v>28</v>
      </c>
      <c r="F206" s="36">
        <v>73200</v>
      </c>
      <c r="G206" s="36">
        <f t="shared" si="4"/>
        <v>2049600</v>
      </c>
    </row>
    <row r="207" spans="1:7" ht="89.25" x14ac:dyDescent="0.25">
      <c r="A207" s="23">
        <v>202</v>
      </c>
      <c r="B207" s="31" t="s">
        <v>336</v>
      </c>
      <c r="C207" s="31" t="s">
        <v>337</v>
      </c>
      <c r="D207" s="32" t="s">
        <v>335</v>
      </c>
      <c r="E207" s="60">
        <v>12</v>
      </c>
      <c r="F207" s="36">
        <v>59200</v>
      </c>
      <c r="G207" s="36">
        <f t="shared" si="4"/>
        <v>710400</v>
      </c>
    </row>
    <row r="208" spans="1:7" ht="102" x14ac:dyDescent="0.25">
      <c r="A208" s="23">
        <v>203</v>
      </c>
      <c r="B208" s="31" t="s">
        <v>338</v>
      </c>
      <c r="C208" s="31" t="s">
        <v>339</v>
      </c>
      <c r="D208" s="32" t="s">
        <v>340</v>
      </c>
      <c r="E208" s="60">
        <v>10</v>
      </c>
      <c r="F208" s="36">
        <v>134600</v>
      </c>
      <c r="G208" s="36">
        <f t="shared" si="4"/>
        <v>1346000</v>
      </c>
    </row>
    <row r="209" spans="1:7" ht="76.5" x14ac:dyDescent="0.25">
      <c r="A209" s="23">
        <v>204</v>
      </c>
      <c r="B209" s="31" t="s">
        <v>341</v>
      </c>
      <c r="C209" s="31" t="s">
        <v>342</v>
      </c>
      <c r="D209" s="32" t="s">
        <v>1</v>
      </c>
      <c r="E209" s="60">
        <v>28</v>
      </c>
      <c r="F209" s="36">
        <v>37200</v>
      </c>
      <c r="G209" s="36">
        <f t="shared" si="4"/>
        <v>1041600</v>
      </c>
    </row>
    <row r="210" spans="1:7" ht="115.5" x14ac:dyDescent="0.25">
      <c r="A210" s="23">
        <v>205</v>
      </c>
      <c r="B210" s="33" t="s">
        <v>343</v>
      </c>
      <c r="C210" s="33" t="s">
        <v>344</v>
      </c>
      <c r="D210" s="34" t="s">
        <v>316</v>
      </c>
      <c r="E210" s="35">
        <v>4</v>
      </c>
      <c r="F210" s="36">
        <v>210800</v>
      </c>
      <c r="G210" s="36">
        <f t="shared" si="4"/>
        <v>843200</v>
      </c>
    </row>
    <row r="211" spans="1:7" ht="64.5" x14ac:dyDescent="0.25">
      <c r="A211" s="23">
        <v>206</v>
      </c>
      <c r="B211" s="33" t="s">
        <v>345</v>
      </c>
      <c r="C211" s="33" t="s">
        <v>346</v>
      </c>
      <c r="D211" s="34" t="s">
        <v>2</v>
      </c>
      <c r="E211" s="35">
        <v>1</v>
      </c>
      <c r="F211" s="36">
        <v>1650000</v>
      </c>
      <c r="G211" s="36">
        <f t="shared" si="4"/>
        <v>1650000</v>
      </c>
    </row>
    <row r="212" spans="1:7" ht="114.75" x14ac:dyDescent="0.25">
      <c r="A212" s="23">
        <v>207</v>
      </c>
      <c r="B212" s="31" t="s">
        <v>347</v>
      </c>
      <c r="C212" s="31" t="s">
        <v>348</v>
      </c>
      <c r="D212" s="32" t="s">
        <v>267</v>
      </c>
      <c r="E212" s="60">
        <v>4</v>
      </c>
      <c r="F212" s="36">
        <v>65900</v>
      </c>
      <c r="G212" s="36">
        <f t="shared" si="4"/>
        <v>263600</v>
      </c>
    </row>
    <row r="213" spans="1:7" ht="114.75" x14ac:dyDescent="0.25">
      <c r="A213" s="23">
        <v>208</v>
      </c>
      <c r="B213" s="31" t="s">
        <v>349</v>
      </c>
      <c r="C213" s="31" t="s">
        <v>350</v>
      </c>
      <c r="D213" s="32" t="s">
        <v>267</v>
      </c>
      <c r="E213" s="60">
        <v>4</v>
      </c>
      <c r="F213" s="36">
        <v>65900</v>
      </c>
      <c r="G213" s="36">
        <f t="shared" si="4"/>
        <v>263600</v>
      </c>
    </row>
    <row r="214" spans="1:7" ht="114.75" x14ac:dyDescent="0.25">
      <c r="A214" s="23">
        <v>209</v>
      </c>
      <c r="B214" s="31" t="s">
        <v>351</v>
      </c>
      <c r="C214" s="31" t="s">
        <v>352</v>
      </c>
      <c r="D214" s="32" t="s">
        <v>267</v>
      </c>
      <c r="E214" s="60">
        <v>4</v>
      </c>
      <c r="F214" s="36">
        <v>65900</v>
      </c>
      <c r="G214" s="36">
        <f t="shared" si="4"/>
        <v>263600</v>
      </c>
    </row>
    <row r="215" spans="1:7" ht="89.25" x14ac:dyDescent="0.25">
      <c r="A215" s="23">
        <v>210</v>
      </c>
      <c r="B215" s="31" t="s">
        <v>353</v>
      </c>
      <c r="C215" s="31" t="s">
        <v>354</v>
      </c>
      <c r="D215" s="32" t="s">
        <v>267</v>
      </c>
      <c r="E215" s="60">
        <v>1</v>
      </c>
      <c r="F215" s="36">
        <v>8000</v>
      </c>
      <c r="G215" s="36">
        <f t="shared" si="4"/>
        <v>8000</v>
      </c>
    </row>
    <row r="216" spans="1:7" ht="38.25" x14ac:dyDescent="0.25">
      <c r="A216" s="23">
        <v>211</v>
      </c>
      <c r="B216" s="31" t="s">
        <v>355</v>
      </c>
      <c r="C216" s="31" t="s">
        <v>356</v>
      </c>
      <c r="D216" s="32" t="s">
        <v>1</v>
      </c>
      <c r="E216" s="60">
        <v>1</v>
      </c>
      <c r="F216" s="36">
        <v>15000</v>
      </c>
      <c r="G216" s="36">
        <f t="shared" si="4"/>
        <v>15000</v>
      </c>
    </row>
    <row r="217" spans="1:7" ht="63.75" x14ac:dyDescent="0.25">
      <c r="A217" s="23">
        <v>212</v>
      </c>
      <c r="B217" s="31" t="s">
        <v>357</v>
      </c>
      <c r="C217" s="31" t="s">
        <v>358</v>
      </c>
      <c r="D217" s="32" t="s">
        <v>1</v>
      </c>
      <c r="E217" s="60">
        <v>1</v>
      </c>
      <c r="F217" s="36">
        <v>8500</v>
      </c>
      <c r="G217" s="36">
        <f t="shared" si="4"/>
        <v>8500</v>
      </c>
    </row>
    <row r="218" spans="1:7" ht="76.5" x14ac:dyDescent="0.25">
      <c r="A218" s="23">
        <v>213</v>
      </c>
      <c r="B218" s="31" t="s">
        <v>359</v>
      </c>
      <c r="C218" s="31" t="s">
        <v>360</v>
      </c>
      <c r="D218" s="32" t="s">
        <v>212</v>
      </c>
      <c r="E218" s="60">
        <v>1</v>
      </c>
      <c r="F218" s="36">
        <v>40000</v>
      </c>
      <c r="G218" s="36">
        <f t="shared" si="4"/>
        <v>40000</v>
      </c>
    </row>
    <row r="219" spans="1:7" ht="38.25" x14ac:dyDescent="0.25">
      <c r="A219" s="23">
        <v>214</v>
      </c>
      <c r="B219" s="31" t="s">
        <v>361</v>
      </c>
      <c r="C219" s="31" t="s">
        <v>362</v>
      </c>
      <c r="D219" s="32" t="s">
        <v>1</v>
      </c>
      <c r="E219" s="60">
        <v>1</v>
      </c>
      <c r="F219" s="36">
        <v>4000</v>
      </c>
      <c r="G219" s="36">
        <f t="shared" si="4"/>
        <v>4000</v>
      </c>
    </row>
    <row r="220" spans="1:7" ht="127.5" x14ac:dyDescent="0.25">
      <c r="A220" s="23">
        <v>215</v>
      </c>
      <c r="B220" s="31" t="s">
        <v>363</v>
      </c>
      <c r="C220" s="31" t="s">
        <v>363</v>
      </c>
      <c r="D220" s="32" t="s">
        <v>267</v>
      </c>
      <c r="E220" s="60">
        <v>4</v>
      </c>
      <c r="F220" s="36">
        <v>21600</v>
      </c>
      <c r="G220" s="36">
        <f t="shared" si="4"/>
        <v>86400</v>
      </c>
    </row>
    <row r="221" spans="1:7" ht="127.5" x14ac:dyDescent="0.25">
      <c r="A221" s="23">
        <v>216</v>
      </c>
      <c r="B221" s="31" t="s">
        <v>364</v>
      </c>
      <c r="C221" s="31" t="s">
        <v>364</v>
      </c>
      <c r="D221" s="32" t="s">
        <v>267</v>
      </c>
      <c r="E221" s="60">
        <v>4</v>
      </c>
      <c r="F221" s="36">
        <v>21600</v>
      </c>
      <c r="G221" s="36">
        <f t="shared" si="4"/>
        <v>86400</v>
      </c>
    </row>
    <row r="222" spans="1:7" ht="127.5" x14ac:dyDescent="0.25">
      <c r="A222" s="23">
        <v>217</v>
      </c>
      <c r="B222" s="31" t="s">
        <v>365</v>
      </c>
      <c r="C222" s="31" t="s">
        <v>365</v>
      </c>
      <c r="D222" s="32" t="s">
        <v>267</v>
      </c>
      <c r="E222" s="60">
        <v>4</v>
      </c>
      <c r="F222" s="36">
        <v>21600</v>
      </c>
      <c r="G222" s="36">
        <f t="shared" si="4"/>
        <v>86400</v>
      </c>
    </row>
    <row r="223" spans="1:7" ht="67.5" x14ac:dyDescent="0.25">
      <c r="A223" s="23">
        <v>218</v>
      </c>
      <c r="B223" s="37" t="s">
        <v>366</v>
      </c>
      <c r="C223" s="37" t="s">
        <v>367</v>
      </c>
      <c r="D223" s="38" t="s">
        <v>368</v>
      </c>
      <c r="E223" s="61">
        <v>30</v>
      </c>
      <c r="F223" s="36">
        <v>26700</v>
      </c>
      <c r="G223" s="36">
        <f t="shared" si="4"/>
        <v>801000</v>
      </c>
    </row>
    <row r="224" spans="1:7" ht="56.25" x14ac:dyDescent="0.25">
      <c r="A224" s="23">
        <v>219</v>
      </c>
      <c r="B224" s="37" t="s">
        <v>369</v>
      </c>
      <c r="C224" s="37" t="s">
        <v>370</v>
      </c>
      <c r="D224" s="38" t="s">
        <v>2</v>
      </c>
      <c r="E224" s="61">
        <v>1</v>
      </c>
      <c r="F224" s="36">
        <v>19000</v>
      </c>
      <c r="G224" s="36">
        <f t="shared" si="4"/>
        <v>19000</v>
      </c>
    </row>
    <row r="225" spans="1:7" ht="114.75" x14ac:dyDescent="0.25">
      <c r="A225" s="23">
        <v>220</v>
      </c>
      <c r="B225" s="31" t="s">
        <v>371</v>
      </c>
      <c r="C225" s="31" t="s">
        <v>372</v>
      </c>
      <c r="D225" s="32" t="s">
        <v>267</v>
      </c>
      <c r="E225" s="60">
        <v>1</v>
      </c>
      <c r="F225" s="36">
        <v>150000</v>
      </c>
      <c r="G225" s="36">
        <f t="shared" si="4"/>
        <v>150000</v>
      </c>
    </row>
    <row r="226" spans="1:7" ht="89.25" x14ac:dyDescent="0.25">
      <c r="A226" s="23">
        <v>221</v>
      </c>
      <c r="B226" s="31" t="s">
        <v>373</v>
      </c>
      <c r="C226" s="31" t="s">
        <v>374</v>
      </c>
      <c r="D226" s="32" t="s">
        <v>267</v>
      </c>
      <c r="E226" s="60">
        <v>1</v>
      </c>
      <c r="F226" s="36">
        <v>155000</v>
      </c>
      <c r="G226" s="36">
        <f t="shared" si="4"/>
        <v>155000</v>
      </c>
    </row>
    <row r="227" spans="1:7" ht="102" x14ac:dyDescent="0.25">
      <c r="A227" s="23">
        <v>222</v>
      </c>
      <c r="B227" s="31" t="s">
        <v>375</v>
      </c>
      <c r="C227" s="31" t="s">
        <v>376</v>
      </c>
      <c r="D227" s="32" t="s">
        <v>267</v>
      </c>
      <c r="E227" s="60">
        <v>1</v>
      </c>
      <c r="F227" s="36">
        <v>150000</v>
      </c>
      <c r="G227" s="36">
        <f t="shared" si="4"/>
        <v>150000</v>
      </c>
    </row>
    <row r="228" spans="1:7" ht="114.75" x14ac:dyDescent="0.25">
      <c r="A228" s="23">
        <v>223</v>
      </c>
      <c r="B228" s="31" t="s">
        <v>377</v>
      </c>
      <c r="C228" s="31" t="s">
        <v>378</v>
      </c>
      <c r="D228" s="32" t="s">
        <v>267</v>
      </c>
      <c r="E228" s="60">
        <v>1</v>
      </c>
      <c r="F228" s="36">
        <v>105000</v>
      </c>
      <c r="G228" s="36">
        <f t="shared" si="4"/>
        <v>105000</v>
      </c>
    </row>
    <row r="229" spans="1:7" ht="38.25" x14ac:dyDescent="0.25">
      <c r="A229" s="23">
        <v>224</v>
      </c>
      <c r="B229" s="31" t="s">
        <v>379</v>
      </c>
      <c r="C229" s="31" t="s">
        <v>380</v>
      </c>
      <c r="D229" s="32" t="s">
        <v>316</v>
      </c>
      <c r="E229" s="60">
        <v>2</v>
      </c>
      <c r="F229" s="36">
        <v>6000</v>
      </c>
      <c r="G229" s="36">
        <f t="shared" si="4"/>
        <v>12000</v>
      </c>
    </row>
    <row r="230" spans="1:7" ht="76.5" x14ac:dyDescent="0.25">
      <c r="A230" s="23">
        <v>225</v>
      </c>
      <c r="B230" s="31" t="s">
        <v>381</v>
      </c>
      <c r="C230" s="31" t="s">
        <v>381</v>
      </c>
      <c r="D230" s="32" t="s">
        <v>382</v>
      </c>
      <c r="E230" s="60">
        <v>2</v>
      </c>
      <c r="F230" s="36">
        <v>690000</v>
      </c>
      <c r="G230" s="36">
        <f t="shared" si="4"/>
        <v>1380000</v>
      </c>
    </row>
    <row r="231" spans="1:7" ht="76.5" x14ac:dyDescent="0.25">
      <c r="A231" s="23">
        <v>226</v>
      </c>
      <c r="B231" s="31" t="s">
        <v>383</v>
      </c>
      <c r="C231" s="31" t="s">
        <v>384</v>
      </c>
      <c r="D231" s="32" t="s">
        <v>382</v>
      </c>
      <c r="E231" s="60">
        <v>4</v>
      </c>
      <c r="F231" s="36">
        <v>660000</v>
      </c>
      <c r="G231" s="36">
        <f t="shared" si="4"/>
        <v>2640000</v>
      </c>
    </row>
    <row r="232" spans="1:7" ht="38.25" x14ac:dyDescent="0.25">
      <c r="A232" s="23">
        <v>227</v>
      </c>
      <c r="B232" s="31" t="s">
        <v>385</v>
      </c>
      <c r="C232" s="31" t="s">
        <v>386</v>
      </c>
      <c r="D232" s="32" t="s">
        <v>267</v>
      </c>
      <c r="E232" s="60">
        <v>4</v>
      </c>
      <c r="F232" s="36">
        <v>175800</v>
      </c>
      <c r="G232" s="36">
        <f t="shared" si="4"/>
        <v>703200</v>
      </c>
    </row>
    <row r="233" spans="1:7" ht="51" x14ac:dyDescent="0.25">
      <c r="A233" s="23">
        <v>228</v>
      </c>
      <c r="B233" s="31" t="s">
        <v>387</v>
      </c>
      <c r="C233" s="31" t="s">
        <v>388</v>
      </c>
      <c r="D233" s="32" t="s">
        <v>316</v>
      </c>
      <c r="E233" s="60">
        <v>20</v>
      </c>
      <c r="F233" s="36">
        <v>71500</v>
      </c>
      <c r="G233" s="36">
        <f t="shared" si="4"/>
        <v>1430000</v>
      </c>
    </row>
    <row r="234" spans="1:7" ht="51" x14ac:dyDescent="0.25">
      <c r="A234" s="23">
        <v>229</v>
      </c>
      <c r="B234" s="31" t="s">
        <v>389</v>
      </c>
      <c r="C234" s="31" t="s">
        <v>390</v>
      </c>
      <c r="D234" s="32" t="s">
        <v>316</v>
      </c>
      <c r="E234" s="60">
        <v>33</v>
      </c>
      <c r="F234" s="36">
        <v>107800</v>
      </c>
      <c r="G234" s="36">
        <f t="shared" si="4"/>
        <v>3557400</v>
      </c>
    </row>
    <row r="235" spans="1:7" ht="63.75" x14ac:dyDescent="0.25">
      <c r="A235" s="23">
        <v>230</v>
      </c>
      <c r="B235" s="31" t="s">
        <v>391</v>
      </c>
      <c r="C235" s="31" t="s">
        <v>392</v>
      </c>
      <c r="D235" s="32" t="s">
        <v>316</v>
      </c>
      <c r="E235" s="60">
        <v>50</v>
      </c>
      <c r="F235" s="36">
        <v>97500</v>
      </c>
      <c r="G235" s="36">
        <f t="shared" si="4"/>
        <v>4875000</v>
      </c>
    </row>
    <row r="236" spans="1:7" ht="63.75" x14ac:dyDescent="0.25">
      <c r="A236" s="23">
        <v>231</v>
      </c>
      <c r="B236" s="31" t="s">
        <v>393</v>
      </c>
      <c r="C236" s="31" t="s">
        <v>394</v>
      </c>
      <c r="D236" s="32" t="s">
        <v>316</v>
      </c>
      <c r="E236" s="60">
        <v>40</v>
      </c>
      <c r="F236" s="36">
        <v>86500</v>
      </c>
      <c r="G236" s="36">
        <f t="shared" si="4"/>
        <v>3460000</v>
      </c>
    </row>
    <row r="237" spans="1:7" ht="38.25" x14ac:dyDescent="0.25">
      <c r="A237" s="23">
        <v>232</v>
      </c>
      <c r="B237" s="31" t="s">
        <v>395</v>
      </c>
      <c r="C237" s="31" t="s">
        <v>396</v>
      </c>
      <c r="D237" s="32" t="s">
        <v>316</v>
      </c>
      <c r="E237" s="60">
        <v>4</v>
      </c>
      <c r="F237" s="36">
        <v>112500</v>
      </c>
      <c r="G237" s="36">
        <f t="shared" si="4"/>
        <v>450000</v>
      </c>
    </row>
    <row r="238" spans="1:7" ht="76.5" x14ac:dyDescent="0.25">
      <c r="A238" s="23">
        <v>233</v>
      </c>
      <c r="B238" s="31" t="s">
        <v>397</v>
      </c>
      <c r="C238" s="31" t="s">
        <v>398</v>
      </c>
      <c r="D238" s="32" t="s">
        <v>316</v>
      </c>
      <c r="E238" s="60">
        <v>20</v>
      </c>
      <c r="F238" s="36">
        <v>98500</v>
      </c>
      <c r="G238" s="36">
        <f t="shared" ref="G238:G262" si="5">E238*F238</f>
        <v>1970000</v>
      </c>
    </row>
    <row r="239" spans="1:7" ht="63.75" x14ac:dyDescent="0.25">
      <c r="A239" s="23">
        <v>234</v>
      </c>
      <c r="B239" s="31" t="s">
        <v>399</v>
      </c>
      <c r="C239" s="31" t="s">
        <v>400</v>
      </c>
      <c r="D239" s="32"/>
      <c r="E239" s="60">
        <v>6</v>
      </c>
      <c r="F239" s="36">
        <v>69200</v>
      </c>
      <c r="G239" s="36">
        <f t="shared" si="5"/>
        <v>415200</v>
      </c>
    </row>
    <row r="240" spans="1:7" ht="38.25" x14ac:dyDescent="0.25">
      <c r="A240" s="23">
        <v>235</v>
      </c>
      <c r="B240" s="31" t="s">
        <v>401</v>
      </c>
      <c r="C240" s="31" t="s">
        <v>402</v>
      </c>
      <c r="D240" s="32" t="s">
        <v>316</v>
      </c>
      <c r="E240" s="60">
        <v>2</v>
      </c>
      <c r="F240" s="36">
        <v>39500</v>
      </c>
      <c r="G240" s="36">
        <f t="shared" si="5"/>
        <v>79000</v>
      </c>
    </row>
    <row r="241" spans="1:7" ht="51" x14ac:dyDescent="0.25">
      <c r="A241" s="23">
        <v>236</v>
      </c>
      <c r="B241" s="31" t="s">
        <v>403</v>
      </c>
      <c r="C241" s="31" t="s">
        <v>404</v>
      </c>
      <c r="D241" s="32" t="s">
        <v>316</v>
      </c>
      <c r="E241" s="60">
        <v>4</v>
      </c>
      <c r="F241" s="36">
        <v>39500</v>
      </c>
      <c r="G241" s="36">
        <f t="shared" si="5"/>
        <v>158000</v>
      </c>
    </row>
    <row r="242" spans="1:7" ht="48" x14ac:dyDescent="0.25">
      <c r="A242" s="23">
        <v>237</v>
      </c>
      <c r="B242" s="39" t="s">
        <v>405</v>
      </c>
      <c r="C242" s="39" t="s">
        <v>406</v>
      </c>
      <c r="D242" s="40" t="s">
        <v>316</v>
      </c>
      <c r="E242" s="62">
        <v>4</v>
      </c>
      <c r="F242" s="36">
        <v>39500</v>
      </c>
      <c r="G242" s="36">
        <f t="shared" si="5"/>
        <v>158000</v>
      </c>
    </row>
    <row r="243" spans="1:7" ht="36" x14ac:dyDescent="0.25">
      <c r="A243" s="23">
        <v>238</v>
      </c>
      <c r="B243" s="39" t="s">
        <v>407</v>
      </c>
      <c r="C243" s="39" t="s">
        <v>408</v>
      </c>
      <c r="D243" s="40" t="s">
        <v>316</v>
      </c>
      <c r="E243" s="62">
        <v>4</v>
      </c>
      <c r="F243" s="36">
        <v>39500</v>
      </c>
      <c r="G243" s="36">
        <f t="shared" si="5"/>
        <v>158000</v>
      </c>
    </row>
    <row r="244" spans="1:7" ht="36" x14ac:dyDescent="0.25">
      <c r="A244" s="23">
        <v>239</v>
      </c>
      <c r="B244" s="31" t="s">
        <v>409</v>
      </c>
      <c r="C244" s="39" t="s">
        <v>410</v>
      </c>
      <c r="D244" s="40" t="s">
        <v>316</v>
      </c>
      <c r="E244" s="62">
        <v>2</v>
      </c>
      <c r="F244" s="36">
        <v>39500</v>
      </c>
      <c r="G244" s="36">
        <f t="shared" si="5"/>
        <v>79000</v>
      </c>
    </row>
    <row r="245" spans="1:7" ht="36" x14ac:dyDescent="0.25">
      <c r="A245" s="23">
        <v>240</v>
      </c>
      <c r="B245" s="39" t="s">
        <v>411</v>
      </c>
      <c r="C245" s="39" t="s">
        <v>408</v>
      </c>
      <c r="D245" s="40" t="s">
        <v>316</v>
      </c>
      <c r="E245" s="62">
        <v>2</v>
      </c>
      <c r="F245" s="36">
        <v>39500</v>
      </c>
      <c r="G245" s="36">
        <f t="shared" si="5"/>
        <v>79000</v>
      </c>
    </row>
    <row r="246" spans="1:7" ht="36" x14ac:dyDescent="0.25">
      <c r="A246" s="23">
        <v>241</v>
      </c>
      <c r="B246" s="39" t="s">
        <v>412</v>
      </c>
      <c r="C246" s="39" t="s">
        <v>413</v>
      </c>
      <c r="D246" s="40" t="s">
        <v>3</v>
      </c>
      <c r="E246" s="62">
        <v>7</v>
      </c>
      <c r="F246" s="36">
        <v>18000</v>
      </c>
      <c r="G246" s="36">
        <f t="shared" si="5"/>
        <v>126000</v>
      </c>
    </row>
    <row r="247" spans="1:7" ht="38.25" x14ac:dyDescent="0.25">
      <c r="A247" s="23">
        <v>242</v>
      </c>
      <c r="B247" s="31" t="s">
        <v>414</v>
      </c>
      <c r="C247" s="39" t="s">
        <v>415</v>
      </c>
      <c r="D247" s="40" t="s">
        <v>3</v>
      </c>
      <c r="E247" s="62">
        <v>1</v>
      </c>
      <c r="F247" s="36">
        <v>20000</v>
      </c>
      <c r="G247" s="36">
        <f t="shared" si="5"/>
        <v>20000</v>
      </c>
    </row>
    <row r="248" spans="1:7" ht="153" x14ac:dyDescent="0.25">
      <c r="A248" s="23">
        <v>243</v>
      </c>
      <c r="B248" s="31" t="s">
        <v>416</v>
      </c>
      <c r="C248" s="31" t="s">
        <v>417</v>
      </c>
      <c r="D248" s="32" t="s">
        <v>316</v>
      </c>
      <c r="E248" s="60">
        <v>12</v>
      </c>
      <c r="F248" s="36">
        <v>143700</v>
      </c>
      <c r="G248" s="36">
        <f t="shared" si="5"/>
        <v>1724400</v>
      </c>
    </row>
    <row r="249" spans="1:7" ht="216.75" x14ac:dyDescent="0.25">
      <c r="A249" s="23">
        <v>244</v>
      </c>
      <c r="B249" s="31" t="s">
        <v>418</v>
      </c>
      <c r="C249" s="31" t="s">
        <v>418</v>
      </c>
      <c r="D249" s="32" t="s">
        <v>316</v>
      </c>
      <c r="E249" s="60">
        <v>12</v>
      </c>
      <c r="F249" s="36">
        <v>63500</v>
      </c>
      <c r="G249" s="36">
        <f t="shared" si="5"/>
        <v>762000</v>
      </c>
    </row>
    <row r="250" spans="1:7" ht="178.5" x14ac:dyDescent="0.25">
      <c r="A250" s="23">
        <v>245</v>
      </c>
      <c r="B250" s="31" t="s">
        <v>419</v>
      </c>
      <c r="C250" s="31" t="s">
        <v>420</v>
      </c>
      <c r="D250" s="32" t="s">
        <v>316</v>
      </c>
      <c r="E250" s="60">
        <v>4</v>
      </c>
      <c r="F250" s="36">
        <v>283500</v>
      </c>
      <c r="G250" s="36">
        <f t="shared" si="5"/>
        <v>1134000</v>
      </c>
    </row>
    <row r="251" spans="1:7" ht="63.75" x14ac:dyDescent="0.25">
      <c r="A251" s="23">
        <v>246</v>
      </c>
      <c r="B251" s="31" t="s">
        <v>421</v>
      </c>
      <c r="C251" s="31" t="s">
        <v>422</v>
      </c>
      <c r="D251" s="32" t="s">
        <v>267</v>
      </c>
      <c r="E251" s="60">
        <v>1</v>
      </c>
      <c r="F251" s="36">
        <v>43200</v>
      </c>
      <c r="G251" s="36">
        <f t="shared" si="5"/>
        <v>43200</v>
      </c>
    </row>
    <row r="252" spans="1:7" ht="102" x14ac:dyDescent="0.25">
      <c r="A252" s="23">
        <v>247</v>
      </c>
      <c r="B252" s="31" t="s">
        <v>423</v>
      </c>
      <c r="C252" s="31" t="s">
        <v>424</v>
      </c>
      <c r="D252" s="32" t="s">
        <v>267</v>
      </c>
      <c r="E252" s="60">
        <v>1</v>
      </c>
      <c r="F252" s="36">
        <v>30500</v>
      </c>
      <c r="G252" s="36">
        <f t="shared" si="5"/>
        <v>30500</v>
      </c>
    </row>
    <row r="253" spans="1:7" ht="51" x14ac:dyDescent="0.25">
      <c r="A253" s="23">
        <v>248</v>
      </c>
      <c r="B253" s="31" t="s">
        <v>425</v>
      </c>
      <c r="C253" s="31" t="s">
        <v>426</v>
      </c>
      <c r="D253" s="32" t="s">
        <v>382</v>
      </c>
      <c r="E253" s="60">
        <v>1</v>
      </c>
      <c r="F253" s="36">
        <v>22500</v>
      </c>
      <c r="G253" s="36">
        <f t="shared" si="5"/>
        <v>22500</v>
      </c>
    </row>
    <row r="254" spans="1:7" ht="178.5" x14ac:dyDescent="0.25">
      <c r="A254" s="23">
        <v>249</v>
      </c>
      <c r="B254" s="31" t="s">
        <v>427</v>
      </c>
      <c r="C254" s="31" t="s">
        <v>428</v>
      </c>
      <c r="D254" s="32" t="s">
        <v>316</v>
      </c>
      <c r="E254" s="60">
        <v>1</v>
      </c>
      <c r="F254" s="36">
        <v>138700</v>
      </c>
      <c r="G254" s="36">
        <f t="shared" si="5"/>
        <v>138700</v>
      </c>
    </row>
    <row r="255" spans="1:7" ht="178.5" x14ac:dyDescent="0.25">
      <c r="A255" s="23">
        <v>250</v>
      </c>
      <c r="B255" s="31" t="s">
        <v>429</v>
      </c>
      <c r="C255" s="31" t="s">
        <v>430</v>
      </c>
      <c r="D255" s="32" t="s">
        <v>316</v>
      </c>
      <c r="E255" s="60">
        <v>2</v>
      </c>
      <c r="F255" s="36">
        <v>129700</v>
      </c>
      <c r="G255" s="36">
        <f t="shared" si="5"/>
        <v>259400</v>
      </c>
    </row>
    <row r="256" spans="1:7" ht="153" x14ac:dyDescent="0.25">
      <c r="A256" s="23">
        <v>251</v>
      </c>
      <c r="B256" s="31" t="s">
        <v>431</v>
      </c>
      <c r="C256" s="31" t="s">
        <v>432</v>
      </c>
      <c r="D256" s="32" t="s">
        <v>316</v>
      </c>
      <c r="E256" s="60">
        <v>2</v>
      </c>
      <c r="F256" s="36">
        <v>141500</v>
      </c>
      <c r="G256" s="36">
        <f t="shared" si="5"/>
        <v>283000</v>
      </c>
    </row>
    <row r="257" spans="1:7" ht="178.5" x14ac:dyDescent="0.25">
      <c r="A257" s="23">
        <v>252</v>
      </c>
      <c r="B257" s="31" t="s">
        <v>433</v>
      </c>
      <c r="C257" s="31" t="s">
        <v>434</v>
      </c>
      <c r="D257" s="32" t="s">
        <v>316</v>
      </c>
      <c r="E257" s="60">
        <v>2</v>
      </c>
      <c r="F257" s="36">
        <v>135500</v>
      </c>
      <c r="G257" s="36">
        <f t="shared" si="5"/>
        <v>271000</v>
      </c>
    </row>
    <row r="258" spans="1:7" ht="89.25" x14ac:dyDescent="0.25">
      <c r="A258" s="23">
        <v>253</v>
      </c>
      <c r="B258" s="31" t="s">
        <v>435</v>
      </c>
      <c r="C258" s="31" t="s">
        <v>436</v>
      </c>
      <c r="D258" s="32" t="s">
        <v>316</v>
      </c>
      <c r="E258" s="60">
        <v>2</v>
      </c>
      <c r="F258" s="36">
        <v>10000</v>
      </c>
      <c r="G258" s="36">
        <f t="shared" si="5"/>
        <v>20000</v>
      </c>
    </row>
    <row r="259" spans="1:7" ht="89.25" x14ac:dyDescent="0.25">
      <c r="A259" s="23">
        <v>254</v>
      </c>
      <c r="B259" s="31" t="s">
        <v>437</v>
      </c>
      <c r="C259" s="31" t="s">
        <v>452</v>
      </c>
      <c r="D259" s="32" t="s">
        <v>316</v>
      </c>
      <c r="E259" s="60">
        <v>10</v>
      </c>
      <c r="F259" s="36">
        <v>23000</v>
      </c>
      <c r="G259" s="36">
        <f t="shared" si="5"/>
        <v>230000</v>
      </c>
    </row>
    <row r="260" spans="1:7" ht="165.75" x14ac:dyDescent="0.25">
      <c r="A260" s="23">
        <v>255</v>
      </c>
      <c r="B260" s="31" t="s">
        <v>438</v>
      </c>
      <c r="C260" s="31" t="s">
        <v>439</v>
      </c>
      <c r="D260" s="32" t="s">
        <v>316</v>
      </c>
      <c r="E260" s="60">
        <v>1</v>
      </c>
      <c r="F260" s="36">
        <v>20000</v>
      </c>
      <c r="G260" s="36">
        <f t="shared" si="5"/>
        <v>20000</v>
      </c>
    </row>
    <row r="261" spans="1:7" ht="165.75" x14ac:dyDescent="0.25">
      <c r="A261" s="23">
        <v>256</v>
      </c>
      <c r="B261" s="31" t="s">
        <v>440</v>
      </c>
      <c r="C261" s="31" t="s">
        <v>441</v>
      </c>
      <c r="D261" s="32" t="s">
        <v>316</v>
      </c>
      <c r="E261" s="60">
        <v>54</v>
      </c>
      <c r="F261" s="36">
        <v>61600</v>
      </c>
      <c r="G261" s="36">
        <f t="shared" si="5"/>
        <v>3326400</v>
      </c>
    </row>
    <row r="262" spans="1:7" ht="165.75" x14ac:dyDescent="0.25">
      <c r="A262" s="23">
        <v>257</v>
      </c>
      <c r="B262" s="31" t="s">
        <v>442</v>
      </c>
      <c r="C262" s="31" t="s">
        <v>443</v>
      </c>
      <c r="D262" s="32" t="s">
        <v>316</v>
      </c>
      <c r="E262" s="60">
        <v>12</v>
      </c>
      <c r="F262" s="36">
        <v>240500</v>
      </c>
      <c r="G262" s="36">
        <f t="shared" si="5"/>
        <v>2886000</v>
      </c>
    </row>
    <row r="263" spans="1:7" x14ac:dyDescent="0.25">
      <c r="G263" s="13">
        <f>SUM(G6:G262)</f>
        <v>171788654.59999999</v>
      </c>
    </row>
  </sheetData>
  <mergeCells count="2">
    <mergeCell ref="D3:G3"/>
    <mergeCell ref="F2:G2"/>
  </mergeCells>
  <dataValidations count="1">
    <dataValidation allowBlank="1" showInputMessage="1" showErrorMessage="1" prompt="Введите наименование на гос.языке" sqref="B156:D156"/>
  </dataValidations>
  <hyperlinks>
    <hyperlink ref="B23" r:id="rId1" display="https://medsvet.kz/p32510179-obluchatel-bakteritsidnyj-nastennyj.html"/>
    <hyperlink ref="C23" r:id="rId2" display="https://medsvet.kz/p32510179-obluchatel-bakteritsidnyj-nastennyj.html"/>
    <hyperlink ref="B117" r:id="rId3" display="https://medsvet.kz/p32510179-obluchatel-bakteritsidnyj-nastennyj.html"/>
    <hyperlink ref="C117" r:id="rId4" display="https://medsvet.kz/p32510179-obluchatel-bakteritsidnyj-nastennyj.html"/>
  </hyperlinks>
  <pageMargins left="0.7" right="0.7" top="0.75" bottom="0.75" header="0.3" footer="0.3"/>
  <pageSetup paperSize="9" scale="95" orientation="portrait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2024-02-08T11:45:28Z</cp:lastPrinted>
  <dcterms:created xsi:type="dcterms:W3CDTF">2024-02-02T08:58:47Z</dcterms:created>
  <dcterms:modified xsi:type="dcterms:W3CDTF">2024-02-18T11:26:16Z</dcterms:modified>
</cp:coreProperties>
</file>